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3\full base\ДОГОВОРЫ ЖД\1 Реестры договоров\2022 Реестр договоров\"/>
    </mc:Choice>
  </mc:AlternateContent>
  <bookViews>
    <workbookView xWindow="0" yWindow="0" windowWidth="28770" windowHeight="10845"/>
  </bookViews>
  <sheets>
    <sheet name="2022" sheetId="4" r:id="rId1"/>
  </sheets>
  <definedNames>
    <definedName name="_xlnm._FilterDatabase" localSheetId="0" hidden="1">'2022'!$A$3:$N$104</definedName>
  </definedNames>
  <calcPr calcId="162913"/>
</workbook>
</file>

<file path=xl/calcChain.xml><?xml version="1.0" encoding="utf-8"?>
<calcChain xmlns="http://schemas.openxmlformats.org/spreadsheetml/2006/main">
  <c r="A91" i="4" l="1"/>
  <c r="A92" i="4" s="1"/>
  <c r="A93" i="4" s="1"/>
  <c r="A89" i="4"/>
  <c r="A88" i="4"/>
  <c r="A67" i="4"/>
  <c r="A61" i="4"/>
  <c r="A53" i="4"/>
  <c r="A44" i="4"/>
  <c r="A6" i="4" l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5" i="4" l="1"/>
  <c r="A46" i="4" s="1"/>
  <c r="A47" i="4" s="1"/>
  <c r="A48" i="4" s="1"/>
  <c r="A49" i="4" s="1"/>
  <c r="A50" i="4" s="1"/>
  <c r="A51" i="4" s="1"/>
  <c r="A52" i="4" s="1"/>
  <c r="A54" i="4" s="1"/>
  <c r="A55" i="4" s="1"/>
  <c r="A56" i="4" s="1"/>
  <c r="A57" i="4" s="1"/>
  <c r="A58" i="4" s="1"/>
  <c r="A59" i="4" s="1"/>
  <c r="A60" i="4" s="1"/>
  <c r="A62" i="4" s="1"/>
  <c r="A63" i="4" s="1"/>
  <c r="A64" i="4" s="1"/>
  <c r="A65" i="4" s="1"/>
  <c r="A66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90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</calcChain>
</file>

<file path=xl/sharedStrings.xml><?xml version="1.0" encoding="utf-8"?>
<sst xmlns="http://schemas.openxmlformats.org/spreadsheetml/2006/main" count="1467" uniqueCount="297">
  <si>
    <t> Наименование заказчика</t>
  </si>
  <si>
    <t>Способ закупки</t>
  </si>
  <si>
    <t>Дата подведения итогов </t>
  </si>
  <si>
    <t>Дата заключения договора и номер </t>
  </si>
  <si>
    <t>Предмет договора</t>
  </si>
  <si>
    <t>Цена договора</t>
  </si>
  <si>
    <t>Период (срок) исполнения </t>
  </si>
  <si>
    <t>Поставщик (подрядчик, исполнитель) </t>
  </si>
  <si>
    <t>Договор </t>
  </si>
  <si>
    <t>Дата внесения сведений</t>
  </si>
  <si>
    <t> Изменение договора/ исполнение договора/ расторжение</t>
  </si>
  <si>
    <t>№ n/n</t>
  </si>
  <si>
    <t>№ закупки</t>
  </si>
  <si>
    <t>ЧУЗ "РЖД-МЕДИЦИНА" г. Тында"</t>
  </si>
  <si>
    <t>Договор заключен без использования ЭЦП</t>
  </si>
  <si>
    <t>Поставка МРМ</t>
  </si>
  <si>
    <t>ООО "Спектр-ДВ"</t>
  </si>
  <si>
    <t>22033000053_1</t>
  </si>
  <si>
    <t>22033000053_4</t>
  </si>
  <si>
    <t>22033000030/1</t>
  </si>
  <si>
    <t>22033000053/2</t>
  </si>
  <si>
    <t>запрос котировок</t>
  </si>
  <si>
    <t>22033000036/1</t>
  </si>
  <si>
    <t>22033000053/10</t>
  </si>
  <si>
    <t>22033000030/9</t>
  </si>
  <si>
    <t>22033000030/11</t>
  </si>
  <si>
    <t>22033000053/7</t>
  </si>
  <si>
    <t>22033000053/11</t>
  </si>
  <si>
    <t>22033000030/12</t>
  </si>
  <si>
    <t>22033000053/12</t>
  </si>
  <si>
    <t>22033000030/10</t>
  </si>
  <si>
    <t>22033000030/2</t>
  </si>
  <si>
    <t>22033000053/9</t>
  </si>
  <si>
    <t>22033000030/8</t>
  </si>
  <si>
    <t>22033000053/13</t>
  </si>
  <si>
    <t>22033000030/3</t>
  </si>
  <si>
    <t>22033000030/4</t>
  </si>
  <si>
    <t>22033000030/6</t>
  </si>
  <si>
    <t>22033000053/14</t>
  </si>
  <si>
    <t>22033000036/2</t>
  </si>
  <si>
    <t>22033000030/13</t>
  </si>
  <si>
    <t>22033000053/15</t>
  </si>
  <si>
    <t>22033000038/2</t>
  </si>
  <si>
    <t>22033000053/8</t>
  </si>
  <si>
    <t>22033000030/14</t>
  </si>
  <si>
    <t>22033000036/3</t>
  </si>
  <si>
    <t>22033000031/1</t>
  </si>
  <si>
    <t>Поставка товара (реагенты)</t>
  </si>
  <si>
    <t>Поставка товара (растворы для КДЛ)</t>
  </si>
  <si>
    <t>Поставка расходных материалов (шприцы)</t>
  </si>
  <si>
    <t>Поставка товара (тест-полоски иммунохроматографические)</t>
  </si>
  <si>
    <t>Поставка лекарственных препаратов</t>
  </si>
  <si>
    <t>Поставка товара ( реагенты ИХА тесты для определения IgM/IgG)</t>
  </si>
  <si>
    <t>Поставка расходных материалов (контейнеры)</t>
  </si>
  <si>
    <t xml:space="preserve">Поставка расходных материалов </t>
  </si>
  <si>
    <t>Поставка реагентов</t>
  </si>
  <si>
    <t>Поставка диагностических средств</t>
  </si>
  <si>
    <t xml:space="preserve">Поставка расходных медицинских  материалов </t>
  </si>
  <si>
    <t>Поставка лекарственных препаратов (спутник лайт)</t>
  </si>
  <si>
    <t>Поставка медицинских расходных материалов</t>
  </si>
  <si>
    <t>Поставка товара (пакеты, емкости)</t>
  </si>
  <si>
    <t>Поставка товара (наборы реагентов IqG)</t>
  </si>
  <si>
    <t>Поставка лекарственных препаратов для медицинского применения</t>
  </si>
  <si>
    <t>Поставка товара (реагенты натрий/калий)</t>
  </si>
  <si>
    <t>Поставка товара (для КДЛ)</t>
  </si>
  <si>
    <t>Поставка лекарственных препаратов (фентанил)</t>
  </si>
  <si>
    <t>Поставка расходных материалов</t>
  </si>
  <si>
    <t>Поставка товара (мультитесты для выявления наркотических веществ)</t>
  </si>
  <si>
    <t>до полного исполнения</t>
  </si>
  <si>
    <t>323295/331045</t>
  </si>
  <si>
    <t>ООО "Медсибфарм"</t>
  </si>
  <si>
    <t>ООО "Медиас"</t>
  </si>
  <si>
    <t>ОАО "Амурфармация"</t>
  </si>
  <si>
    <t>АО "Вектор-Бест-Амур"</t>
  </si>
  <si>
    <t>ООО "Сибирский успех-Хабаровск"</t>
  </si>
  <si>
    <t>ИП Мандрыгин М.Е.</t>
  </si>
  <si>
    <t>ООО "Алеф"</t>
  </si>
  <si>
    <t xml:space="preserve">КГБУ "ДВЦЛО" и "КДМО" Министерства здравоохранения Хабаровского края </t>
  </si>
  <si>
    <t>АО "Елатомский приборный завод"</t>
  </si>
  <si>
    <t>ООО "Сибмединфо"</t>
  </si>
  <si>
    <t>ООО "Медлаб"</t>
  </si>
  <si>
    <t>ООО "Регион"</t>
  </si>
  <si>
    <t>ООО "МТ-Холдинг"</t>
  </si>
  <si>
    <t>ОХРА-000197</t>
  </si>
  <si>
    <t>22033000030/15</t>
  </si>
  <si>
    <t>22033000054/2</t>
  </si>
  <si>
    <t>22033000054/4</t>
  </si>
  <si>
    <t>22033000030/7</t>
  </si>
  <si>
    <t>22033000053/6</t>
  </si>
  <si>
    <t>22033000054/3</t>
  </si>
  <si>
    <t>16/22033000072</t>
  </si>
  <si>
    <t>22033000118_0001</t>
  </si>
  <si>
    <t>22033000137_0001</t>
  </si>
  <si>
    <t>22033000168</t>
  </si>
  <si>
    <t>12/22</t>
  </si>
  <si>
    <t>46/21/22033000148/2</t>
  </si>
  <si>
    <t>46/21/22033000148/1</t>
  </si>
  <si>
    <t>58/VIP/22033000138</t>
  </si>
  <si>
    <t>РЕ\РУ\22-00016/22033000052_0001</t>
  </si>
  <si>
    <t>22033000167</t>
  </si>
  <si>
    <t>22033000108</t>
  </si>
  <si>
    <t>22033000117_0001</t>
  </si>
  <si>
    <t>22033000141</t>
  </si>
  <si>
    <t>22-049250001/22033000140</t>
  </si>
  <si>
    <t>22033000029/1</t>
  </si>
  <si>
    <t>22033000073</t>
  </si>
  <si>
    <t>22033000108/2</t>
  </si>
  <si>
    <t>439598271/22033000059/1</t>
  </si>
  <si>
    <t>22033000132/2</t>
  </si>
  <si>
    <t>22033000133</t>
  </si>
  <si>
    <t>22033000068/1</t>
  </si>
  <si>
    <t>22033000087</t>
  </si>
  <si>
    <t>18</t>
  </si>
  <si>
    <t>22033000124/1</t>
  </si>
  <si>
    <t>22033000117_0002</t>
  </si>
  <si>
    <t xml:space="preserve">22033000115_0001 </t>
  </si>
  <si>
    <t>71-2022/22033000177</t>
  </si>
  <si>
    <t>17/22 (22033000179)</t>
  </si>
  <si>
    <t>22167/22033000088</t>
  </si>
  <si>
    <t>14П/22033000185</t>
  </si>
  <si>
    <t>22033000168/2</t>
  </si>
  <si>
    <t>22033000125/1</t>
  </si>
  <si>
    <t>22033000077</t>
  </si>
  <si>
    <t>22033000137_0005</t>
  </si>
  <si>
    <t>02/22033000092</t>
  </si>
  <si>
    <t>36-П/22033000172/1</t>
  </si>
  <si>
    <t>22033000147</t>
  </si>
  <si>
    <t>35-ОПСП/22033000107</t>
  </si>
  <si>
    <t>22033000169/2</t>
  </si>
  <si>
    <t>22/041-ю/22033000187</t>
  </si>
  <si>
    <t>56/22/22033000180</t>
  </si>
  <si>
    <t>22033000117_0003</t>
  </si>
  <si>
    <t>22033000157/1</t>
  </si>
  <si>
    <t>22033000169/3</t>
  </si>
  <si>
    <t>22033000178</t>
  </si>
  <si>
    <t>22033000065_0001</t>
  </si>
  <si>
    <t>22033000169/1</t>
  </si>
  <si>
    <t>22033000188</t>
  </si>
  <si>
    <t>22033000094/1</t>
  </si>
  <si>
    <t>22033000007</t>
  </si>
  <si>
    <t>126-22/22033000182</t>
  </si>
  <si>
    <t>22033000076/1</t>
  </si>
  <si>
    <t>22033000148/3</t>
  </si>
  <si>
    <t>22033000094/2</t>
  </si>
  <si>
    <t>21-01/21/22033000122_0002</t>
  </si>
  <si>
    <t>22033000113/273</t>
  </si>
  <si>
    <t>22033000063/1</t>
  </si>
  <si>
    <t>22033000126</t>
  </si>
  <si>
    <t>Физкультурно-спортивные услуги</t>
  </si>
  <si>
    <t>Поставка товара (система диагностическая ультрозвуковая HS40-RUS с принадлежностями)</t>
  </si>
  <si>
    <t>Поставка товара (холодильник фармацевтический)</t>
  </si>
  <si>
    <t>Изготовление и поставка типографской продукции, печати</t>
  </si>
  <si>
    <t>Поставка товара (датчик к УЗД Alpinion)</t>
  </si>
  <si>
    <t>Поставка бутилированной питьевой воды</t>
  </si>
  <si>
    <t xml:space="preserve">Поставка товара (радиотелефон, смартфон) </t>
  </si>
  <si>
    <t>Поставка товара (сантехника)</t>
  </si>
  <si>
    <t xml:space="preserve">Поставка двуокиси углерода </t>
  </si>
  <si>
    <t>Канцелярские товары</t>
  </si>
  <si>
    <t>Канцелярские товары (бумага)</t>
  </si>
  <si>
    <t>Поставка, адаптация и сопровождение экземпляров Систем КонсультантПлюс</t>
  </si>
  <si>
    <t>Оказание услуг (техническая поддержка НКО)</t>
  </si>
  <si>
    <t>Поставка товара (осветительные приборы)</t>
  </si>
  <si>
    <t>Поставка товара (стройматериалы)</t>
  </si>
  <si>
    <t>Оказание услуг рекламно-информационного характера</t>
  </si>
  <si>
    <t>Выполнение электроизмерительных работ</t>
  </si>
  <si>
    <t>Оказание метрологических услуг</t>
  </si>
  <si>
    <t>Поставка товара (УФ облучатель-рециркулятор закрытого типа РБ-18-Я-ФП-02)</t>
  </si>
  <si>
    <t>Поставка товара (моющие средства)</t>
  </si>
  <si>
    <t>Поставка стройматериалов (облицовочный лист)</t>
  </si>
  <si>
    <t>Передача неисключительных прав использования базы данных "Главная медицинская сестра" (с 01.04.2022 по 31.03.2023)</t>
  </si>
  <si>
    <t>Поставка ГСМ (масла, жидкости)</t>
  </si>
  <si>
    <t>Поставка запасных частей для транспортных средств</t>
  </si>
  <si>
    <t>Поставка хозяйственных материалов</t>
  </si>
  <si>
    <t>Изготовление и поставка типографской продукции</t>
  </si>
  <si>
    <t>Платные образовательные услуги</t>
  </si>
  <si>
    <t>Выполнение ремонтных работ в кабинете №400 поликлиники ЧУЗ "РЖД-Медицина"</t>
  </si>
  <si>
    <t>Оказание услуг по внеочередному обучению и внеочередной проверке знаний</t>
  </si>
  <si>
    <t>Оказание информационно-консультационных услуг</t>
  </si>
  <si>
    <t>Изготовление полиграфической продукции</t>
  </si>
  <si>
    <t>Проведение лабораторных и инструментальных исследований</t>
  </si>
  <si>
    <t>Поставка товара (смеситель)</t>
  </si>
  <si>
    <t>Техобслуживание, калибровка, ремонт алкометров</t>
  </si>
  <si>
    <t xml:space="preserve">Установка видеонаблюдения </t>
  </si>
  <si>
    <t>Поставка товара (холодильник)</t>
  </si>
  <si>
    <t>Оказание услуг по обучению водителей по программе БДД</t>
  </si>
  <si>
    <t>Поставка пожарной продукции (огнетушители)</t>
  </si>
  <si>
    <t>Поставка товара (канцелярские товары)</t>
  </si>
  <si>
    <t>Оказание услуг в области пожарной безопасности (поверка, зарядка, ремонт огнетушителей)</t>
  </si>
  <si>
    <t>Изготовление стеллажей</t>
  </si>
  <si>
    <t>Оказание образовательных услуг</t>
  </si>
  <si>
    <t>Поставка товара (оргтехника)</t>
  </si>
  <si>
    <t>Поставка мебели</t>
  </si>
  <si>
    <t>Оказание услуг (размещение рекламного баннера)</t>
  </si>
  <si>
    <t>Выполнение работ по дизайну, печати и монтажу (рекламно-информационных материалов)</t>
  </si>
  <si>
    <t>Поставка хозяйственного (уборочного) инвентаря</t>
  </si>
  <si>
    <t>Поставка товара (кресло, табурет лабораторный)</t>
  </si>
  <si>
    <t>Поставка товара</t>
  </si>
  <si>
    <t>Оказание услуг по проведению специальной оценки условий труда</t>
  </si>
  <si>
    <t>Поставка товара (встряхиватель медицинский вибрационный типа "Vortex")</t>
  </si>
  <si>
    <t>Оказание услуг по дезинфекции вентиляции</t>
  </si>
  <si>
    <t>Поставка дезинфицирующих средств</t>
  </si>
  <si>
    <t>Поставка канцелярских товаров</t>
  </si>
  <si>
    <t>Оказание транспортно-экспедиционных услуг</t>
  </si>
  <si>
    <t>Проведение оценки рыночной стоимости ставки арендной платы объектов недвижимости (имущества)</t>
  </si>
  <si>
    <t>Поставка питьевой воды</t>
  </si>
  <si>
    <t>Поставка уборочного инвентаря</t>
  </si>
  <si>
    <t>Оказание услуг по разработке проектно-сметной документации</t>
  </si>
  <si>
    <t>382,14/11082,06</t>
  </si>
  <si>
    <t>МАУ "Спортивная школа "Олимп" города Тынды Амурской области"</t>
  </si>
  <si>
    <t>ООО "Медикал Партнер"</t>
  </si>
  <si>
    <t>ИП Саидов М.Н.</t>
  </si>
  <si>
    <t>ООО "Бизнес Технологии"</t>
  </si>
  <si>
    <t>ООО "АкваСектор"</t>
  </si>
  <si>
    <t>ООО "ДНС Ритейл"</t>
  </si>
  <si>
    <t>ИП Ташов Г.В.</t>
  </si>
  <si>
    <t>ООО "Формула-ДВ"</t>
  </si>
  <si>
    <t>ИП Иващенко Елена Геннадьевна</t>
  </si>
  <si>
    <t>ООО "Фирма "Дом"</t>
  </si>
  <si>
    <t>ООО КЦ "Регламент"</t>
  </si>
  <si>
    <t>ООО "Свобода"</t>
  </si>
  <si>
    <t>ООО "Телекомпания "Тында"</t>
  </si>
  <si>
    <t>ООО "Электрон"</t>
  </si>
  <si>
    <t>ФБУ "Хабаровский ЦСМ"</t>
  </si>
  <si>
    <t>ООО "ПластТекс"</t>
  </si>
  <si>
    <t>ИП Доля Д.И.</t>
  </si>
  <si>
    <t>ООО "МЦФЭР-пресс"</t>
  </si>
  <si>
    <t>ООО "Автократ"</t>
  </si>
  <si>
    <t>ООО "ИПК "Одеон"</t>
  </si>
  <si>
    <t>АНО ДПО "Юнитал-М"</t>
  </si>
  <si>
    <t>ООО "Строй-сервис"</t>
  </si>
  <si>
    <t>Григорьева Наталья Викторовна</t>
  </si>
  <si>
    <t>ООО "Союз Плюс"</t>
  </si>
  <si>
    <t>ЧОУ ДПО "УИМЦТ"</t>
  </si>
  <si>
    <t>ИП Фролова Яна Александровна</t>
  </si>
  <si>
    <t>АО "Типография № 12 им. Лоханкова"</t>
  </si>
  <si>
    <t>ФБУЗ "Центр гигиены и эпидемиологии в Амурской области"</t>
  </si>
  <si>
    <t>ООО "КМК"</t>
  </si>
  <si>
    <t>ИП Ефремов В.А.</t>
  </si>
  <si>
    <t>Местное отделение ДОСААФ России города Тында Амурской области</t>
  </si>
  <si>
    <t>Амурское областное отделение ВДПО</t>
  </si>
  <si>
    <t>ИП Слободянин В.А.</t>
  </si>
  <si>
    <t>ООО "Мануфактура шкафчик"</t>
  </si>
  <si>
    <t>ЧУЗ "ЦКБ "РЖД-Медицина"</t>
  </si>
  <si>
    <t>ООО "Радио ТЫНДА"</t>
  </si>
  <si>
    <t>ООО "А-Эл-Джи-Хард"</t>
  </si>
  <si>
    <t>ИП Кобелян Э.Ш.</t>
  </si>
  <si>
    <t>ООО "Р-Тоник"</t>
  </si>
  <si>
    <t>ООО "ВЦОТ"</t>
  </si>
  <si>
    <t>ООО "Уралмедснаб 18"</t>
  </si>
  <si>
    <t>ООО "РДК-Восток"</t>
  </si>
  <si>
    <t>ИП Пивоварова А.М.</t>
  </si>
  <si>
    <t>ИП Фахрутдинов А.Ш.</t>
  </si>
  <si>
    <t>ООО "Методический центр"</t>
  </si>
  <si>
    <t>ООО "РЕККА"</t>
  </si>
  <si>
    <t>ИП Тотмянин А.П.</t>
  </si>
  <si>
    <t>ООО "Благовещенскпроект"</t>
  </si>
  <si>
    <t>РЕЕСТР ДОГОВОРОВ ЧУЗ "РЖД-МЕДИЦИНА" г. ТЫНДА" на 2022 год</t>
  </si>
  <si>
    <t>внеплановая</t>
  </si>
  <si>
    <t>запрос ценовых предложений посредством системы "Электронный магазин"</t>
  </si>
  <si>
    <t>Закупка у единственного поставщик</t>
  </si>
  <si>
    <t>Закупки неконкурентным способом</t>
  </si>
  <si>
    <t>11.01.2022</t>
  </si>
  <si>
    <t>13.01.2022</t>
  </si>
  <si>
    <t>12.01.2022</t>
  </si>
  <si>
    <t>14.01.2022</t>
  </si>
  <si>
    <t>17.01.2022</t>
  </si>
  <si>
    <t>20.01.2022</t>
  </si>
  <si>
    <t>21.01.2022</t>
  </si>
  <si>
    <t>24.01.2022</t>
  </si>
  <si>
    <t>27.01.2022</t>
  </si>
  <si>
    <t>31.01.2022</t>
  </si>
  <si>
    <t>02.02.2022</t>
  </si>
  <si>
    <t>04.02.2022</t>
  </si>
  <si>
    <t xml:space="preserve">по факту </t>
  </si>
  <si>
    <t>07.02.2022</t>
  </si>
  <si>
    <t>10.02.2022</t>
  </si>
  <si>
    <t>14.02.2022</t>
  </si>
  <si>
    <t>16.02.2022</t>
  </si>
  <si>
    <t>18.02.2022</t>
  </si>
  <si>
    <t>22.02.2022</t>
  </si>
  <si>
    <t>24.02.2022</t>
  </si>
  <si>
    <t>28.02.2022</t>
  </si>
  <si>
    <t>04.03.2022</t>
  </si>
  <si>
    <t>05.03.2022</t>
  </si>
  <si>
    <t>14.03.2022</t>
  </si>
  <si>
    <t>18.03.2022</t>
  </si>
  <si>
    <t>25.03.2022</t>
  </si>
  <si>
    <t>30.03.2022</t>
  </si>
  <si>
    <t>31.03.2022</t>
  </si>
  <si>
    <t>01.04.2022</t>
  </si>
  <si>
    <t>05.04.2022</t>
  </si>
  <si>
    <t>07.04.2022</t>
  </si>
  <si>
    <t>08.04.2022</t>
  </si>
  <si>
    <t>11.04.2022</t>
  </si>
  <si>
    <t>14.04.2022</t>
  </si>
  <si>
    <t>15.04.2022</t>
  </si>
  <si>
    <t>18.04.2022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</si>
</sst>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14" fontId="4" fillId="0" borderId="1" xfId="0" applyNumberFormat="1" applyFont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14" fontId="4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49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zoomScaleNormal="100" workbookViewId="0">
      <pane ySplit="3" topLeftCell="A100" activePane="bottomLeft" state="frozen"/>
      <selection pane="bottomLeft" activeCell="N105" sqref="N105"/>
    </sheetView>
  </sheetViews>
  <sheetFormatPr defaultRowHeight="15" x14ac:dyDescent="0.25"/>
  <cols>
    <col min="1" max="1" width="7.140625" style="18" customWidth="1"/>
    <col min="2" max="2" width="19.42578125" style="8" customWidth="1"/>
    <col min="3" max="3" width="21" style="5" customWidth="1"/>
    <col min="4" max="4" width="29.28515625" style="5" customWidth="1"/>
    <col min="5" max="5" width="17.85546875" style="7" customWidth="1"/>
    <col min="6" max="6" width="17.42578125" style="7" customWidth="1"/>
    <col min="7" max="7" width="16.7109375" style="7" customWidth="1"/>
    <col min="8" max="9" width="14.42578125" style="7" customWidth="1"/>
    <col min="10" max="10" width="18.7109375" style="7" customWidth="1"/>
    <col min="11" max="11" width="19.85546875" style="7" customWidth="1"/>
    <col min="12" max="12" width="17.140625" style="7" customWidth="1"/>
    <col min="13" max="13" width="15.7109375" style="7" customWidth="1"/>
    <col min="14" max="14" width="14.140625" style="7" customWidth="1"/>
    <col min="15" max="16384" width="9.140625" style="5"/>
  </cols>
  <sheetData>
    <row r="1" spans="1:17" ht="18.75" x14ac:dyDescent="0.3">
      <c r="C1" s="64" t="s">
        <v>256</v>
      </c>
      <c r="D1" s="64"/>
      <c r="E1" s="64"/>
      <c r="F1" s="64"/>
      <c r="G1" s="64"/>
      <c r="H1" s="64"/>
      <c r="I1" s="64"/>
      <c r="J1" s="64"/>
      <c r="K1" s="64"/>
      <c r="L1" s="64"/>
    </row>
    <row r="2" spans="1:17" ht="15.75" thickBot="1" x14ac:dyDescent="0.3"/>
    <row r="3" spans="1:17" ht="111.75" customHeight="1" thickBot="1" x14ac:dyDescent="0.3">
      <c r="A3" s="17" t="s">
        <v>11</v>
      </c>
      <c r="B3" s="9" t="s">
        <v>0</v>
      </c>
      <c r="C3" s="10" t="s">
        <v>1</v>
      </c>
      <c r="D3" s="20" t="s">
        <v>12</v>
      </c>
      <c r="E3" s="13" t="s">
        <v>2</v>
      </c>
      <c r="F3" s="11" t="s">
        <v>3</v>
      </c>
      <c r="G3" s="12" t="s">
        <v>4</v>
      </c>
      <c r="H3" s="11" t="s">
        <v>5</v>
      </c>
      <c r="I3" s="60" t="s">
        <v>6</v>
      </c>
      <c r="J3" s="61"/>
      <c r="K3" s="11" t="s">
        <v>7</v>
      </c>
      <c r="L3" s="11" t="s">
        <v>10</v>
      </c>
      <c r="M3" s="11" t="s">
        <v>8</v>
      </c>
      <c r="N3" s="13" t="s">
        <v>9</v>
      </c>
      <c r="P3" s="6"/>
      <c r="Q3" s="6"/>
    </row>
    <row r="4" spans="1:17" ht="30.75" customHeight="1" x14ac:dyDescent="0.25">
      <c r="A4" s="19">
        <v>1</v>
      </c>
      <c r="B4" s="14">
        <v>2</v>
      </c>
      <c r="C4" s="14">
        <v>3</v>
      </c>
      <c r="D4" s="14"/>
      <c r="E4" s="14">
        <v>4</v>
      </c>
      <c r="F4" s="14">
        <v>5</v>
      </c>
      <c r="G4" s="14">
        <v>6</v>
      </c>
      <c r="H4" s="14">
        <v>7</v>
      </c>
      <c r="I4" s="62">
        <v>8</v>
      </c>
      <c r="J4" s="63"/>
      <c r="K4" s="14">
        <v>9</v>
      </c>
      <c r="L4" s="14">
        <v>10</v>
      </c>
      <c r="M4" s="14">
        <v>11</v>
      </c>
      <c r="N4" s="15">
        <v>12</v>
      </c>
      <c r="P4" s="6"/>
      <c r="Q4" s="6"/>
    </row>
    <row r="5" spans="1:17" ht="90" x14ac:dyDescent="0.25">
      <c r="A5" s="16">
        <v>1</v>
      </c>
      <c r="B5" s="1" t="s">
        <v>13</v>
      </c>
      <c r="C5" s="21" t="s">
        <v>258</v>
      </c>
      <c r="D5" s="22" t="s">
        <v>17</v>
      </c>
      <c r="E5" s="27">
        <v>44515</v>
      </c>
      <c r="F5" s="27">
        <v>44515</v>
      </c>
      <c r="G5" s="3" t="s">
        <v>47</v>
      </c>
      <c r="H5" s="2">
        <v>60200</v>
      </c>
      <c r="I5" s="31">
        <v>44515</v>
      </c>
      <c r="J5" s="38">
        <v>44926</v>
      </c>
      <c r="K5" s="3" t="s">
        <v>70</v>
      </c>
      <c r="L5" s="4"/>
      <c r="M5" s="4" t="s">
        <v>14</v>
      </c>
      <c r="N5" s="4" t="s">
        <v>261</v>
      </c>
    </row>
    <row r="6" spans="1:17" ht="90" x14ac:dyDescent="0.25">
      <c r="A6" s="16">
        <f>A5+1</f>
        <v>2</v>
      </c>
      <c r="B6" s="1" t="s">
        <v>13</v>
      </c>
      <c r="C6" s="24" t="s">
        <v>258</v>
      </c>
      <c r="D6" s="39" t="s">
        <v>96</v>
      </c>
      <c r="E6" s="27">
        <v>44524</v>
      </c>
      <c r="F6" s="27">
        <v>44524</v>
      </c>
      <c r="G6" s="47" t="s">
        <v>158</v>
      </c>
      <c r="H6" s="2">
        <v>265500</v>
      </c>
      <c r="I6" s="46">
        <v>44524</v>
      </c>
      <c r="J6" s="56">
        <v>44888</v>
      </c>
      <c r="K6" s="37" t="s">
        <v>216</v>
      </c>
      <c r="L6" s="4"/>
      <c r="M6" s="4" t="s">
        <v>14</v>
      </c>
      <c r="N6" s="4" t="s">
        <v>261</v>
      </c>
    </row>
    <row r="7" spans="1:17" ht="90" x14ac:dyDescent="0.25">
      <c r="A7" s="16">
        <f t="shared" ref="A7:A67" si="0">A6+1</f>
        <v>3</v>
      </c>
      <c r="B7" s="1" t="s">
        <v>13</v>
      </c>
      <c r="C7" s="24" t="s">
        <v>258</v>
      </c>
      <c r="D7" s="41">
        <v>22033000137</v>
      </c>
      <c r="E7" s="28">
        <v>44529</v>
      </c>
      <c r="F7" s="28">
        <v>44529</v>
      </c>
      <c r="G7" s="30" t="s">
        <v>150</v>
      </c>
      <c r="H7" s="48">
        <v>83970</v>
      </c>
      <c r="I7" s="49">
        <v>44529</v>
      </c>
      <c r="J7" s="57" t="s">
        <v>68</v>
      </c>
      <c r="K7" s="30" t="s">
        <v>71</v>
      </c>
      <c r="L7" s="4"/>
      <c r="M7" s="4" t="s">
        <v>14</v>
      </c>
      <c r="N7" s="4" t="s">
        <v>261</v>
      </c>
    </row>
    <row r="8" spans="1:17" ht="90" x14ac:dyDescent="0.25">
      <c r="A8" s="16">
        <f t="shared" si="0"/>
        <v>4</v>
      </c>
      <c r="B8" s="1" t="s">
        <v>13</v>
      </c>
      <c r="C8" s="21" t="s">
        <v>258</v>
      </c>
      <c r="D8" s="22" t="s">
        <v>20</v>
      </c>
      <c r="E8" s="27">
        <v>44530</v>
      </c>
      <c r="F8" s="27">
        <v>44530</v>
      </c>
      <c r="G8" s="3" t="s">
        <v>50</v>
      </c>
      <c r="H8" s="2">
        <v>280500</v>
      </c>
      <c r="I8" s="31">
        <v>44530</v>
      </c>
      <c r="J8" s="38">
        <v>44651</v>
      </c>
      <c r="K8" s="3" t="s">
        <v>71</v>
      </c>
      <c r="L8" s="4"/>
      <c r="M8" s="4" t="s">
        <v>14</v>
      </c>
      <c r="N8" s="4" t="s">
        <v>261</v>
      </c>
    </row>
    <row r="9" spans="1:17" ht="90" x14ac:dyDescent="0.25">
      <c r="A9" s="16">
        <f t="shared" si="0"/>
        <v>5</v>
      </c>
      <c r="B9" s="1" t="s">
        <v>13</v>
      </c>
      <c r="C9" s="21" t="s">
        <v>258</v>
      </c>
      <c r="D9" s="22" t="s">
        <v>19</v>
      </c>
      <c r="E9" s="27">
        <v>44533</v>
      </c>
      <c r="F9" s="27">
        <v>44533</v>
      </c>
      <c r="G9" s="3" t="s">
        <v>49</v>
      </c>
      <c r="H9" s="2">
        <v>44640</v>
      </c>
      <c r="I9" s="31">
        <v>44533</v>
      </c>
      <c r="J9" s="38">
        <v>44926</v>
      </c>
      <c r="K9" s="3" t="s">
        <v>71</v>
      </c>
      <c r="L9" s="4"/>
      <c r="M9" s="4" t="s">
        <v>14</v>
      </c>
      <c r="N9" s="4" t="s">
        <v>261</v>
      </c>
    </row>
    <row r="10" spans="1:17" ht="90" x14ac:dyDescent="0.25">
      <c r="A10" s="16">
        <f t="shared" si="0"/>
        <v>6</v>
      </c>
      <c r="B10" s="1" t="s">
        <v>13</v>
      </c>
      <c r="C10" s="21" t="s">
        <v>258</v>
      </c>
      <c r="D10" s="22" t="s">
        <v>18</v>
      </c>
      <c r="E10" s="27">
        <v>44543</v>
      </c>
      <c r="F10" s="27">
        <v>44543</v>
      </c>
      <c r="G10" s="3" t="s">
        <v>48</v>
      </c>
      <c r="H10" s="2">
        <v>424900</v>
      </c>
      <c r="I10" s="31">
        <v>44543</v>
      </c>
      <c r="J10" s="38">
        <v>44926</v>
      </c>
      <c r="K10" s="3" t="s">
        <v>70</v>
      </c>
      <c r="L10" s="4"/>
      <c r="M10" s="4" t="s">
        <v>14</v>
      </c>
      <c r="N10" s="4" t="s">
        <v>261</v>
      </c>
    </row>
    <row r="11" spans="1:17" ht="60" x14ac:dyDescent="0.25">
      <c r="A11" s="16">
        <f t="shared" si="0"/>
        <v>7</v>
      </c>
      <c r="B11" s="1" t="s">
        <v>13</v>
      </c>
      <c r="C11" s="24" t="s">
        <v>21</v>
      </c>
      <c r="D11" s="42">
        <v>21033000164</v>
      </c>
      <c r="E11" s="28">
        <v>44533</v>
      </c>
      <c r="F11" s="28">
        <v>44545</v>
      </c>
      <c r="G11" s="30" t="s">
        <v>152</v>
      </c>
      <c r="H11" s="48">
        <v>880916</v>
      </c>
      <c r="I11" s="49">
        <v>44545</v>
      </c>
      <c r="J11" s="58" t="s">
        <v>68</v>
      </c>
      <c r="K11" s="30" t="s">
        <v>211</v>
      </c>
      <c r="L11" s="4"/>
      <c r="M11" s="4" t="s">
        <v>14</v>
      </c>
      <c r="N11" s="4" t="s">
        <v>261</v>
      </c>
    </row>
    <row r="12" spans="1:17" ht="90" x14ac:dyDescent="0.25">
      <c r="A12" s="16">
        <f t="shared" si="0"/>
        <v>8</v>
      </c>
      <c r="B12" s="1" t="s">
        <v>13</v>
      </c>
      <c r="C12" s="21" t="s">
        <v>258</v>
      </c>
      <c r="D12" s="23" t="s">
        <v>88</v>
      </c>
      <c r="E12" s="38">
        <v>44553</v>
      </c>
      <c r="F12" s="29">
        <v>44553</v>
      </c>
      <c r="G12" s="3" t="s">
        <v>47</v>
      </c>
      <c r="H12" s="2">
        <v>304500</v>
      </c>
      <c r="I12" s="31">
        <v>44553</v>
      </c>
      <c r="J12" s="38">
        <v>44926</v>
      </c>
      <c r="K12" s="3" t="s">
        <v>82</v>
      </c>
      <c r="L12" s="4"/>
      <c r="M12" s="4" t="s">
        <v>14</v>
      </c>
      <c r="N12" s="4" t="s">
        <v>261</v>
      </c>
    </row>
    <row r="13" spans="1:17" ht="105" x14ac:dyDescent="0.25">
      <c r="A13" s="16">
        <f t="shared" si="0"/>
        <v>9</v>
      </c>
      <c r="B13" s="1" t="s">
        <v>13</v>
      </c>
      <c r="C13" s="24" t="s">
        <v>21</v>
      </c>
      <c r="D13" s="41">
        <v>21033000185</v>
      </c>
      <c r="E13" s="28">
        <v>44551</v>
      </c>
      <c r="F13" s="28">
        <v>44553</v>
      </c>
      <c r="G13" s="30" t="s">
        <v>149</v>
      </c>
      <c r="H13" s="48">
        <v>3897500</v>
      </c>
      <c r="I13" s="49">
        <v>44553</v>
      </c>
      <c r="J13" s="58" t="s">
        <v>68</v>
      </c>
      <c r="K13" s="30" t="s">
        <v>209</v>
      </c>
      <c r="L13" s="4"/>
      <c r="M13" s="4" t="s">
        <v>14</v>
      </c>
      <c r="N13" s="4" t="s">
        <v>261</v>
      </c>
    </row>
    <row r="14" spans="1:17" ht="90" x14ac:dyDescent="0.25">
      <c r="A14" s="16">
        <f t="shared" si="0"/>
        <v>10</v>
      </c>
      <c r="B14" s="1" t="s">
        <v>13</v>
      </c>
      <c r="C14" s="24" t="s">
        <v>258</v>
      </c>
      <c r="D14" s="39" t="s">
        <v>95</v>
      </c>
      <c r="E14" s="27">
        <v>44553</v>
      </c>
      <c r="F14" s="27">
        <v>44553</v>
      </c>
      <c r="G14" s="47" t="s">
        <v>157</v>
      </c>
      <c r="H14" s="2">
        <v>438010.74</v>
      </c>
      <c r="I14" s="46">
        <v>44553</v>
      </c>
      <c r="J14" s="56">
        <v>44926</v>
      </c>
      <c r="K14" s="37" t="s">
        <v>216</v>
      </c>
      <c r="L14" s="4"/>
      <c r="M14" s="4" t="s">
        <v>14</v>
      </c>
      <c r="N14" s="4" t="s">
        <v>261</v>
      </c>
    </row>
    <row r="15" spans="1:17" ht="90" x14ac:dyDescent="0.25">
      <c r="A15" s="16">
        <f t="shared" si="0"/>
        <v>11</v>
      </c>
      <c r="B15" s="1" t="s">
        <v>13</v>
      </c>
      <c r="C15" s="21" t="s">
        <v>258</v>
      </c>
      <c r="D15" s="23" t="s">
        <v>31</v>
      </c>
      <c r="E15" s="27">
        <v>44557</v>
      </c>
      <c r="F15" s="27">
        <v>44557</v>
      </c>
      <c r="G15" s="3" t="s">
        <v>15</v>
      </c>
      <c r="H15" s="32">
        <v>334036</v>
      </c>
      <c r="I15" s="31">
        <v>44557</v>
      </c>
      <c r="J15" s="38">
        <v>44713</v>
      </c>
      <c r="K15" s="3" t="s">
        <v>74</v>
      </c>
      <c r="L15" s="4"/>
      <c r="M15" s="4" t="s">
        <v>14</v>
      </c>
      <c r="N15" s="4" t="s">
        <v>261</v>
      </c>
    </row>
    <row r="16" spans="1:17" ht="60" x14ac:dyDescent="0.25">
      <c r="A16" s="16">
        <f t="shared" si="0"/>
        <v>12</v>
      </c>
      <c r="B16" s="1" t="s">
        <v>13</v>
      </c>
      <c r="C16" s="24" t="s">
        <v>259</v>
      </c>
      <c r="D16" s="40" t="s">
        <v>90</v>
      </c>
      <c r="E16" s="29">
        <v>44571</v>
      </c>
      <c r="F16" s="29">
        <v>44571</v>
      </c>
      <c r="G16" s="37" t="s">
        <v>148</v>
      </c>
      <c r="H16" s="35">
        <v>132000</v>
      </c>
      <c r="I16" s="36">
        <v>44562</v>
      </c>
      <c r="J16" s="56">
        <v>44926</v>
      </c>
      <c r="K16" s="37" t="s">
        <v>208</v>
      </c>
      <c r="L16" s="4"/>
      <c r="M16" s="4" t="s">
        <v>14</v>
      </c>
      <c r="N16" s="4" t="s">
        <v>261</v>
      </c>
    </row>
    <row r="17" spans="1:14" ht="75" x14ac:dyDescent="0.25">
      <c r="A17" s="16">
        <f t="shared" si="0"/>
        <v>13</v>
      </c>
      <c r="B17" s="1" t="s">
        <v>13</v>
      </c>
      <c r="C17" s="24" t="s">
        <v>259</v>
      </c>
      <c r="D17" s="42" t="s">
        <v>91</v>
      </c>
      <c r="E17" s="28">
        <v>44571</v>
      </c>
      <c r="F17" s="28">
        <v>44571</v>
      </c>
      <c r="G17" s="30" t="s">
        <v>151</v>
      </c>
      <c r="H17" s="48">
        <v>50000</v>
      </c>
      <c r="I17" s="49">
        <v>44571</v>
      </c>
      <c r="J17" s="57">
        <v>44926</v>
      </c>
      <c r="K17" s="30" t="s">
        <v>210</v>
      </c>
      <c r="L17" s="4"/>
      <c r="M17" s="4" t="s">
        <v>14</v>
      </c>
      <c r="N17" s="4" t="s">
        <v>263</v>
      </c>
    </row>
    <row r="18" spans="1:14" ht="60" x14ac:dyDescent="0.25">
      <c r="A18" s="16">
        <f t="shared" si="0"/>
        <v>14</v>
      </c>
      <c r="B18" s="1" t="s">
        <v>13</v>
      </c>
      <c r="C18" s="24" t="s">
        <v>259</v>
      </c>
      <c r="D18" s="42">
        <v>22033000121</v>
      </c>
      <c r="E18" s="28">
        <v>44571</v>
      </c>
      <c r="F18" s="28">
        <v>44571</v>
      </c>
      <c r="G18" s="30" t="s">
        <v>153</v>
      </c>
      <c r="H18" s="48">
        <v>49860</v>
      </c>
      <c r="I18" s="49">
        <v>44571</v>
      </c>
      <c r="J18" s="57">
        <v>44926</v>
      </c>
      <c r="K18" s="30" t="s">
        <v>212</v>
      </c>
      <c r="L18" s="4"/>
      <c r="M18" s="4" t="s">
        <v>14</v>
      </c>
      <c r="N18" s="4" t="s">
        <v>263</v>
      </c>
    </row>
    <row r="19" spans="1:14" ht="90" x14ac:dyDescent="0.25">
      <c r="A19" s="16">
        <f t="shared" si="0"/>
        <v>15</v>
      </c>
      <c r="B19" s="1" t="s">
        <v>13</v>
      </c>
      <c r="C19" s="21" t="s">
        <v>258</v>
      </c>
      <c r="D19" s="23" t="s">
        <v>43</v>
      </c>
      <c r="E19" s="38">
        <v>44925</v>
      </c>
      <c r="F19" s="27">
        <v>44572</v>
      </c>
      <c r="G19" s="3" t="s">
        <v>64</v>
      </c>
      <c r="H19" s="2" t="s">
        <v>69</v>
      </c>
      <c r="I19" s="31">
        <v>44572</v>
      </c>
      <c r="J19" s="38">
        <v>44926</v>
      </c>
      <c r="K19" s="3" t="s">
        <v>80</v>
      </c>
      <c r="L19" s="4"/>
      <c r="M19" s="4" t="s">
        <v>14</v>
      </c>
      <c r="N19" s="4" t="s">
        <v>262</v>
      </c>
    </row>
    <row r="20" spans="1:14" ht="60" x14ac:dyDescent="0.25">
      <c r="A20" s="16">
        <f t="shared" si="0"/>
        <v>16</v>
      </c>
      <c r="B20" s="1" t="s">
        <v>13</v>
      </c>
      <c r="C20" s="24" t="s">
        <v>259</v>
      </c>
      <c r="D20" s="25" t="s">
        <v>112</v>
      </c>
      <c r="E20" s="28">
        <v>44572</v>
      </c>
      <c r="F20" s="28">
        <v>44572</v>
      </c>
      <c r="G20" s="30" t="s">
        <v>174</v>
      </c>
      <c r="H20" s="48">
        <v>9000</v>
      </c>
      <c r="I20" s="49">
        <v>44572</v>
      </c>
      <c r="J20" s="57" t="s">
        <v>68</v>
      </c>
      <c r="K20" s="30" t="s">
        <v>228</v>
      </c>
      <c r="L20" s="4"/>
      <c r="M20" s="4" t="s">
        <v>14</v>
      </c>
      <c r="N20" s="4" t="s">
        <v>262</v>
      </c>
    </row>
    <row r="21" spans="1:14" ht="75" x14ac:dyDescent="0.25">
      <c r="A21" s="16">
        <f t="shared" si="0"/>
        <v>17</v>
      </c>
      <c r="B21" s="1" t="s">
        <v>13</v>
      </c>
      <c r="C21" s="24" t="s">
        <v>259</v>
      </c>
      <c r="D21" s="26" t="s">
        <v>119</v>
      </c>
      <c r="E21" s="29">
        <v>44572</v>
      </c>
      <c r="F21" s="29">
        <v>44572</v>
      </c>
      <c r="G21" s="37" t="s">
        <v>179</v>
      </c>
      <c r="H21" s="35" t="s">
        <v>207</v>
      </c>
      <c r="I21" s="36">
        <v>44572</v>
      </c>
      <c r="J21" s="56">
        <v>44925</v>
      </c>
      <c r="K21" s="37" t="s">
        <v>235</v>
      </c>
      <c r="L21" s="4"/>
      <c r="M21" s="4" t="s">
        <v>14</v>
      </c>
      <c r="N21" s="4" t="s">
        <v>262</v>
      </c>
    </row>
    <row r="22" spans="1:14" ht="90" x14ac:dyDescent="0.25">
      <c r="A22" s="16">
        <f t="shared" si="0"/>
        <v>18</v>
      </c>
      <c r="B22" s="1" t="s">
        <v>13</v>
      </c>
      <c r="C22" s="21" t="s">
        <v>258</v>
      </c>
      <c r="D22" s="23" t="s">
        <v>141</v>
      </c>
      <c r="E22" s="27">
        <v>44572</v>
      </c>
      <c r="F22" s="27">
        <v>44572</v>
      </c>
      <c r="G22" s="3" t="s">
        <v>200</v>
      </c>
      <c r="H22" s="35">
        <v>363000</v>
      </c>
      <c r="I22" s="49">
        <v>44572</v>
      </c>
      <c r="J22" s="56">
        <v>44926</v>
      </c>
      <c r="K22" s="3" t="s">
        <v>250</v>
      </c>
      <c r="L22" s="4"/>
      <c r="M22" s="4" t="s">
        <v>14</v>
      </c>
      <c r="N22" s="4" t="s">
        <v>264</v>
      </c>
    </row>
    <row r="23" spans="1:14" ht="60" x14ac:dyDescent="0.25">
      <c r="A23" s="16">
        <f t="shared" si="0"/>
        <v>19</v>
      </c>
      <c r="B23" s="1" t="s">
        <v>13</v>
      </c>
      <c r="C23" s="24" t="s">
        <v>259</v>
      </c>
      <c r="D23" s="25" t="s">
        <v>94</v>
      </c>
      <c r="E23" s="28">
        <v>44573</v>
      </c>
      <c r="F23" s="28">
        <v>44573</v>
      </c>
      <c r="G23" s="30" t="s">
        <v>156</v>
      </c>
      <c r="H23" s="48">
        <v>11820</v>
      </c>
      <c r="I23" s="49">
        <v>44573</v>
      </c>
      <c r="J23" s="57">
        <v>44926</v>
      </c>
      <c r="K23" s="30" t="s">
        <v>215</v>
      </c>
      <c r="L23" s="4"/>
      <c r="M23" s="4" t="s">
        <v>14</v>
      </c>
      <c r="N23" s="4" t="s">
        <v>264</v>
      </c>
    </row>
    <row r="24" spans="1:14" ht="150" x14ac:dyDescent="0.25">
      <c r="A24" s="16">
        <f t="shared" si="0"/>
        <v>20</v>
      </c>
      <c r="B24" s="1" t="s">
        <v>13</v>
      </c>
      <c r="C24" s="24" t="s">
        <v>259</v>
      </c>
      <c r="D24" s="26" t="s">
        <v>107</v>
      </c>
      <c r="E24" s="29">
        <v>44575</v>
      </c>
      <c r="F24" s="29">
        <v>44575</v>
      </c>
      <c r="G24" s="30" t="s">
        <v>169</v>
      </c>
      <c r="H24" s="35">
        <v>19325</v>
      </c>
      <c r="I24" s="36">
        <v>44575</v>
      </c>
      <c r="J24" s="56" t="s">
        <v>68</v>
      </c>
      <c r="K24" s="37" t="s">
        <v>225</v>
      </c>
      <c r="L24" s="4"/>
      <c r="M24" s="4" t="s">
        <v>14</v>
      </c>
      <c r="N24" s="4" t="s">
        <v>265</v>
      </c>
    </row>
    <row r="25" spans="1:14" ht="105" x14ac:dyDescent="0.25">
      <c r="A25" s="16">
        <f t="shared" si="0"/>
        <v>21</v>
      </c>
      <c r="B25" s="1" t="s">
        <v>13</v>
      </c>
      <c r="C25" s="24" t="s">
        <v>259</v>
      </c>
      <c r="D25" s="25" t="s">
        <v>113</v>
      </c>
      <c r="E25" s="28">
        <v>44578</v>
      </c>
      <c r="F25" s="28">
        <v>44578</v>
      </c>
      <c r="G25" s="37" t="s">
        <v>175</v>
      </c>
      <c r="H25" s="48">
        <v>98953</v>
      </c>
      <c r="I25" s="49">
        <v>44578</v>
      </c>
      <c r="J25" s="58" t="s">
        <v>68</v>
      </c>
      <c r="K25" s="55" t="s">
        <v>229</v>
      </c>
      <c r="L25" s="4"/>
      <c r="M25" s="4" t="s">
        <v>14</v>
      </c>
      <c r="N25" s="4" t="s">
        <v>266</v>
      </c>
    </row>
    <row r="26" spans="1:14" ht="60" x14ac:dyDescent="0.25">
      <c r="A26" s="16">
        <f t="shared" si="0"/>
        <v>22</v>
      </c>
      <c r="B26" s="1" t="s">
        <v>13</v>
      </c>
      <c r="C26" s="24" t="s">
        <v>259</v>
      </c>
      <c r="D26" s="25" t="s">
        <v>102</v>
      </c>
      <c r="E26" s="28">
        <v>44579</v>
      </c>
      <c r="F26" s="28">
        <v>44579</v>
      </c>
      <c r="G26" s="30" t="s">
        <v>164</v>
      </c>
      <c r="H26" s="48">
        <v>339000</v>
      </c>
      <c r="I26" s="49">
        <v>44579</v>
      </c>
      <c r="J26" s="57">
        <v>44610</v>
      </c>
      <c r="K26" s="30" t="s">
        <v>221</v>
      </c>
      <c r="L26" s="4"/>
      <c r="M26" s="4" t="s">
        <v>14</v>
      </c>
      <c r="N26" s="4" t="s">
        <v>266</v>
      </c>
    </row>
    <row r="27" spans="1:14" ht="60" x14ac:dyDescent="0.25">
      <c r="A27" s="16">
        <f t="shared" si="0"/>
        <v>23</v>
      </c>
      <c r="B27" s="1" t="s">
        <v>13</v>
      </c>
      <c r="C27" s="21" t="s">
        <v>21</v>
      </c>
      <c r="D27" s="23" t="s">
        <v>22</v>
      </c>
      <c r="E27" s="38">
        <v>44579</v>
      </c>
      <c r="F27" s="27">
        <v>44580</v>
      </c>
      <c r="G27" s="3" t="s">
        <v>51</v>
      </c>
      <c r="H27" s="2">
        <v>291925.12</v>
      </c>
      <c r="I27" s="31">
        <v>44580</v>
      </c>
      <c r="J27" s="38">
        <v>44651</v>
      </c>
      <c r="K27" s="3" t="s">
        <v>72</v>
      </c>
      <c r="L27" s="4"/>
      <c r="M27" s="4" t="s">
        <v>14</v>
      </c>
      <c r="N27" s="4" t="s">
        <v>267</v>
      </c>
    </row>
    <row r="28" spans="1:14" ht="90" x14ac:dyDescent="0.25">
      <c r="A28" s="16">
        <f t="shared" si="0"/>
        <v>24</v>
      </c>
      <c r="B28" s="1" t="s">
        <v>13</v>
      </c>
      <c r="C28" s="21" t="s">
        <v>258</v>
      </c>
      <c r="D28" s="23" t="s">
        <v>23</v>
      </c>
      <c r="E28" s="27">
        <v>44580</v>
      </c>
      <c r="F28" s="27">
        <v>44580</v>
      </c>
      <c r="G28" s="3" t="s">
        <v>52</v>
      </c>
      <c r="H28" s="2">
        <v>102500</v>
      </c>
      <c r="I28" s="31">
        <v>44580</v>
      </c>
      <c r="J28" s="38" t="s">
        <v>68</v>
      </c>
      <c r="K28" s="3" t="s">
        <v>70</v>
      </c>
      <c r="L28" s="4"/>
      <c r="M28" s="4" t="s">
        <v>14</v>
      </c>
      <c r="N28" s="4" t="s">
        <v>267</v>
      </c>
    </row>
    <row r="29" spans="1:14" ht="60" x14ac:dyDescent="0.25">
      <c r="A29" s="16">
        <f t="shared" si="0"/>
        <v>25</v>
      </c>
      <c r="B29" s="1" t="s">
        <v>13</v>
      </c>
      <c r="C29" s="24" t="s">
        <v>259</v>
      </c>
      <c r="D29" s="42" t="s">
        <v>92</v>
      </c>
      <c r="E29" s="28">
        <v>44580</v>
      </c>
      <c r="F29" s="28">
        <v>44580</v>
      </c>
      <c r="G29" s="30" t="s">
        <v>154</v>
      </c>
      <c r="H29" s="50">
        <v>12798</v>
      </c>
      <c r="I29" s="51">
        <v>44580</v>
      </c>
      <c r="J29" s="57" t="s">
        <v>68</v>
      </c>
      <c r="K29" s="30" t="s">
        <v>213</v>
      </c>
      <c r="L29" s="4"/>
      <c r="M29" s="4" t="s">
        <v>14</v>
      </c>
      <c r="N29" s="4" t="s">
        <v>267</v>
      </c>
    </row>
    <row r="30" spans="1:14" ht="90" x14ac:dyDescent="0.25">
      <c r="A30" s="16">
        <f t="shared" si="0"/>
        <v>26</v>
      </c>
      <c r="B30" s="1" t="s">
        <v>13</v>
      </c>
      <c r="C30" s="21" t="s">
        <v>258</v>
      </c>
      <c r="D30" s="23" t="s">
        <v>24</v>
      </c>
      <c r="E30" s="27">
        <v>44581</v>
      </c>
      <c r="F30" s="27">
        <v>44581</v>
      </c>
      <c r="G30" s="3" t="s">
        <v>53</v>
      </c>
      <c r="H30" s="2">
        <v>74030</v>
      </c>
      <c r="I30" s="31">
        <v>44581</v>
      </c>
      <c r="J30" s="38">
        <v>44926</v>
      </c>
      <c r="K30" s="3" t="s">
        <v>71</v>
      </c>
      <c r="L30" s="4"/>
      <c r="M30" s="4" t="s">
        <v>14</v>
      </c>
      <c r="N30" s="4" t="s">
        <v>268</v>
      </c>
    </row>
    <row r="31" spans="1:14" ht="75" x14ac:dyDescent="0.25">
      <c r="A31" s="16">
        <f t="shared" si="0"/>
        <v>27</v>
      </c>
      <c r="B31" s="1" t="s">
        <v>13</v>
      </c>
      <c r="C31" s="21" t="s">
        <v>259</v>
      </c>
      <c r="D31" s="23" t="s">
        <v>83</v>
      </c>
      <c r="E31" s="38">
        <v>44582</v>
      </c>
      <c r="F31" s="27">
        <v>44582</v>
      </c>
      <c r="G31" s="3" t="s">
        <v>58</v>
      </c>
      <c r="H31" s="2">
        <v>9038.2000000000007</v>
      </c>
      <c r="I31" s="31">
        <v>44582</v>
      </c>
      <c r="J31" s="38" t="s">
        <v>68</v>
      </c>
      <c r="K31" s="3" t="s">
        <v>77</v>
      </c>
      <c r="L31" s="4"/>
      <c r="M31" s="4" t="s">
        <v>14</v>
      </c>
      <c r="N31" s="4" t="s">
        <v>268</v>
      </c>
    </row>
    <row r="32" spans="1:14" ht="60" x14ac:dyDescent="0.25">
      <c r="A32" s="16">
        <f t="shared" si="0"/>
        <v>28</v>
      </c>
      <c r="B32" s="1" t="s">
        <v>13</v>
      </c>
      <c r="C32" s="24" t="s">
        <v>259</v>
      </c>
      <c r="D32" s="25" t="s">
        <v>98</v>
      </c>
      <c r="E32" s="28">
        <v>44582</v>
      </c>
      <c r="F32" s="28">
        <v>44582</v>
      </c>
      <c r="G32" s="30" t="s">
        <v>160</v>
      </c>
      <c r="H32" s="48">
        <v>10000</v>
      </c>
      <c r="I32" s="49">
        <v>44582</v>
      </c>
      <c r="J32" s="57">
        <v>44926</v>
      </c>
      <c r="K32" s="30" t="s">
        <v>218</v>
      </c>
      <c r="L32" s="4"/>
      <c r="M32" s="4" t="s">
        <v>14</v>
      </c>
      <c r="N32" s="4" t="s">
        <v>268</v>
      </c>
    </row>
    <row r="33" spans="1:14" ht="90" x14ac:dyDescent="0.25">
      <c r="A33" s="16">
        <f t="shared" si="0"/>
        <v>29</v>
      </c>
      <c r="B33" s="1" t="s">
        <v>13</v>
      </c>
      <c r="C33" s="24" t="s">
        <v>258</v>
      </c>
      <c r="D33" s="43" t="s">
        <v>104</v>
      </c>
      <c r="E33" s="28">
        <v>44582</v>
      </c>
      <c r="F33" s="28">
        <v>44582</v>
      </c>
      <c r="G33" s="30" t="s">
        <v>166</v>
      </c>
      <c r="H33" s="30">
        <v>65815</v>
      </c>
      <c r="I33" s="49">
        <v>44582</v>
      </c>
      <c r="J33" s="57">
        <v>44742</v>
      </c>
      <c r="K33" s="37" t="s">
        <v>78</v>
      </c>
      <c r="L33" s="4"/>
      <c r="M33" s="4" t="s">
        <v>14</v>
      </c>
      <c r="N33" s="4" t="s">
        <v>268</v>
      </c>
    </row>
    <row r="34" spans="1:14" ht="60" x14ac:dyDescent="0.25">
      <c r="A34" s="16">
        <f t="shared" si="0"/>
        <v>30</v>
      </c>
      <c r="B34" s="1" t="s">
        <v>13</v>
      </c>
      <c r="C34" s="24" t="s">
        <v>21</v>
      </c>
      <c r="D34" s="25" t="s">
        <v>93</v>
      </c>
      <c r="E34" s="28">
        <v>44582</v>
      </c>
      <c r="F34" s="28">
        <v>44585</v>
      </c>
      <c r="G34" s="30" t="s">
        <v>155</v>
      </c>
      <c r="H34" s="48">
        <v>135140</v>
      </c>
      <c r="I34" s="49">
        <v>44585</v>
      </c>
      <c r="J34" s="57">
        <v>44926</v>
      </c>
      <c r="K34" s="30" t="s">
        <v>214</v>
      </c>
      <c r="L34" s="4"/>
      <c r="M34" s="4" t="s">
        <v>14</v>
      </c>
      <c r="N34" s="4" t="s">
        <v>269</v>
      </c>
    </row>
    <row r="35" spans="1:14" ht="60" x14ac:dyDescent="0.25">
      <c r="A35" s="16">
        <f t="shared" si="0"/>
        <v>31</v>
      </c>
      <c r="B35" s="1" t="s">
        <v>13</v>
      </c>
      <c r="C35" s="24" t="s">
        <v>21</v>
      </c>
      <c r="D35" s="25" t="s">
        <v>99</v>
      </c>
      <c r="E35" s="28">
        <v>44582</v>
      </c>
      <c r="F35" s="28">
        <v>44585</v>
      </c>
      <c r="G35" s="30" t="s">
        <v>161</v>
      </c>
      <c r="H35" s="48">
        <v>257590</v>
      </c>
      <c r="I35" s="49">
        <v>44562</v>
      </c>
      <c r="J35" s="57">
        <v>44926</v>
      </c>
      <c r="K35" s="30" t="s">
        <v>219</v>
      </c>
      <c r="L35" s="4"/>
      <c r="M35" s="4" t="s">
        <v>14</v>
      </c>
      <c r="N35" s="4" t="s">
        <v>269</v>
      </c>
    </row>
    <row r="36" spans="1:14" ht="60" x14ac:dyDescent="0.25">
      <c r="A36" s="16">
        <f t="shared" si="0"/>
        <v>32</v>
      </c>
      <c r="B36" s="1" t="s">
        <v>13</v>
      </c>
      <c r="C36" s="24" t="s">
        <v>21</v>
      </c>
      <c r="D36" s="25" t="s">
        <v>100</v>
      </c>
      <c r="E36" s="28">
        <v>44582</v>
      </c>
      <c r="F36" s="28">
        <v>44585</v>
      </c>
      <c r="G36" s="30" t="s">
        <v>162</v>
      </c>
      <c r="H36" s="48">
        <v>189943</v>
      </c>
      <c r="I36" s="49">
        <v>44562</v>
      </c>
      <c r="J36" s="57">
        <v>44926</v>
      </c>
      <c r="K36" s="30" t="s">
        <v>219</v>
      </c>
      <c r="L36" s="4"/>
      <c r="M36" s="4" t="s">
        <v>14</v>
      </c>
      <c r="N36" s="4" t="s">
        <v>269</v>
      </c>
    </row>
    <row r="37" spans="1:14" ht="105" x14ac:dyDescent="0.25">
      <c r="A37" s="16">
        <f t="shared" si="0"/>
        <v>33</v>
      </c>
      <c r="B37" s="1" t="s">
        <v>13</v>
      </c>
      <c r="C37" s="24" t="s">
        <v>258</v>
      </c>
      <c r="D37" s="23" t="s">
        <v>97</v>
      </c>
      <c r="E37" s="27">
        <v>44587</v>
      </c>
      <c r="F37" s="27">
        <v>44587</v>
      </c>
      <c r="G37" s="3" t="s">
        <v>159</v>
      </c>
      <c r="H37" s="2">
        <v>140256</v>
      </c>
      <c r="I37" s="31">
        <v>44562</v>
      </c>
      <c r="J37" s="38">
        <v>44926</v>
      </c>
      <c r="K37" s="3" t="s">
        <v>217</v>
      </c>
      <c r="L37" s="4"/>
      <c r="M37" s="4" t="s">
        <v>14</v>
      </c>
      <c r="N37" s="4" t="s">
        <v>270</v>
      </c>
    </row>
    <row r="38" spans="1:14" ht="90" x14ac:dyDescent="0.25">
      <c r="A38" s="16">
        <f t="shared" si="0"/>
        <v>34</v>
      </c>
      <c r="B38" s="1" t="s">
        <v>13</v>
      </c>
      <c r="C38" s="21" t="s">
        <v>258</v>
      </c>
      <c r="D38" s="23" t="s">
        <v>25</v>
      </c>
      <c r="E38" s="27">
        <v>44588</v>
      </c>
      <c r="F38" s="27">
        <v>44588</v>
      </c>
      <c r="G38" s="3" t="s">
        <v>54</v>
      </c>
      <c r="H38" s="2">
        <v>176259</v>
      </c>
      <c r="I38" s="31">
        <v>44588</v>
      </c>
      <c r="J38" s="38">
        <v>44926</v>
      </c>
      <c r="K38" s="3" t="s">
        <v>71</v>
      </c>
      <c r="L38" s="4"/>
      <c r="M38" s="4" t="s">
        <v>14</v>
      </c>
      <c r="N38" s="4" t="s">
        <v>270</v>
      </c>
    </row>
    <row r="39" spans="1:14" ht="90" x14ac:dyDescent="0.25">
      <c r="A39" s="16">
        <f t="shared" si="0"/>
        <v>35</v>
      </c>
      <c r="B39" s="1" t="s">
        <v>13</v>
      </c>
      <c r="C39" s="21" t="s">
        <v>258</v>
      </c>
      <c r="D39" s="23" t="s">
        <v>28</v>
      </c>
      <c r="E39" s="27">
        <v>44588</v>
      </c>
      <c r="F39" s="27">
        <v>44588</v>
      </c>
      <c r="G39" s="3" t="s">
        <v>54</v>
      </c>
      <c r="H39" s="2">
        <v>155057</v>
      </c>
      <c r="I39" s="31">
        <v>44588</v>
      </c>
      <c r="J39" s="38">
        <v>44926</v>
      </c>
      <c r="K39" s="3" t="s">
        <v>71</v>
      </c>
      <c r="L39" s="4"/>
      <c r="M39" s="4" t="s">
        <v>14</v>
      </c>
      <c r="N39" s="4" t="s">
        <v>270</v>
      </c>
    </row>
    <row r="40" spans="1:14" ht="90" x14ac:dyDescent="0.25">
      <c r="A40" s="16">
        <f t="shared" si="0"/>
        <v>36</v>
      </c>
      <c r="B40" s="1" t="s">
        <v>13</v>
      </c>
      <c r="C40" s="21" t="s">
        <v>258</v>
      </c>
      <c r="D40" s="23" t="s">
        <v>30</v>
      </c>
      <c r="E40" s="27">
        <v>44588</v>
      </c>
      <c r="F40" s="27">
        <v>44588</v>
      </c>
      <c r="G40" s="3" t="s">
        <v>54</v>
      </c>
      <c r="H40" s="2">
        <v>302905</v>
      </c>
      <c r="I40" s="31">
        <v>44588</v>
      </c>
      <c r="J40" s="38">
        <v>44742</v>
      </c>
      <c r="K40" s="3" t="s">
        <v>74</v>
      </c>
      <c r="L40" s="4"/>
      <c r="M40" s="4" t="s">
        <v>14</v>
      </c>
      <c r="N40" s="4" t="s">
        <v>270</v>
      </c>
    </row>
    <row r="41" spans="1:14" ht="60" x14ac:dyDescent="0.25">
      <c r="A41" s="16">
        <f t="shared" si="0"/>
        <v>37</v>
      </c>
      <c r="B41" s="1" t="s">
        <v>13</v>
      </c>
      <c r="C41" s="24" t="s">
        <v>259</v>
      </c>
      <c r="D41" s="25" t="s">
        <v>103</v>
      </c>
      <c r="E41" s="28">
        <v>44588</v>
      </c>
      <c r="F41" s="28">
        <v>44588</v>
      </c>
      <c r="G41" s="30" t="s">
        <v>165</v>
      </c>
      <c r="H41" s="30">
        <v>12118.68</v>
      </c>
      <c r="I41" s="49">
        <v>44588</v>
      </c>
      <c r="J41" s="57">
        <v>44922</v>
      </c>
      <c r="K41" s="30" t="s">
        <v>222</v>
      </c>
      <c r="L41" s="4"/>
      <c r="M41" s="4" t="s">
        <v>14</v>
      </c>
      <c r="N41" s="4" t="s">
        <v>270</v>
      </c>
    </row>
    <row r="42" spans="1:14" ht="60" x14ac:dyDescent="0.25">
      <c r="A42" s="16">
        <f t="shared" si="0"/>
        <v>38</v>
      </c>
      <c r="B42" s="1" t="s">
        <v>13</v>
      </c>
      <c r="C42" s="21" t="s">
        <v>21</v>
      </c>
      <c r="D42" s="23" t="s">
        <v>26</v>
      </c>
      <c r="E42" s="38">
        <v>44589</v>
      </c>
      <c r="F42" s="27">
        <v>44589</v>
      </c>
      <c r="G42" s="3" t="s">
        <v>55</v>
      </c>
      <c r="H42" s="2">
        <v>2522939</v>
      </c>
      <c r="I42" s="31">
        <v>44589</v>
      </c>
      <c r="J42" s="38">
        <v>44926</v>
      </c>
      <c r="K42" s="3" t="s">
        <v>16</v>
      </c>
      <c r="L42" s="4"/>
      <c r="M42" s="4" t="s">
        <v>14</v>
      </c>
      <c r="N42" s="4" t="s">
        <v>271</v>
      </c>
    </row>
    <row r="43" spans="1:14" ht="90" x14ac:dyDescent="0.25">
      <c r="A43" s="16">
        <f t="shared" si="0"/>
        <v>39</v>
      </c>
      <c r="B43" s="1" t="s">
        <v>13</v>
      </c>
      <c r="C43" s="21" t="s">
        <v>258</v>
      </c>
      <c r="D43" s="23" t="s">
        <v>29</v>
      </c>
      <c r="E43" s="27">
        <v>44589</v>
      </c>
      <c r="F43" s="27">
        <v>44589</v>
      </c>
      <c r="G43" s="3" t="s">
        <v>52</v>
      </c>
      <c r="H43" s="2">
        <v>174000</v>
      </c>
      <c r="I43" s="31">
        <v>44589</v>
      </c>
      <c r="J43" s="38" t="s">
        <v>68</v>
      </c>
      <c r="K43" s="3" t="s">
        <v>70</v>
      </c>
      <c r="L43" s="4"/>
      <c r="M43" s="4" t="s">
        <v>14</v>
      </c>
      <c r="N43" s="4" t="s">
        <v>271</v>
      </c>
    </row>
    <row r="44" spans="1:14" ht="60" x14ac:dyDescent="0.25">
      <c r="A44" s="16">
        <f t="shared" si="0"/>
        <v>40</v>
      </c>
      <c r="B44" s="1" t="s">
        <v>13</v>
      </c>
      <c r="C44" s="21" t="s">
        <v>21</v>
      </c>
      <c r="D44" s="23" t="s">
        <v>27</v>
      </c>
      <c r="E44" s="38">
        <v>44589</v>
      </c>
      <c r="F44" s="27">
        <v>44592</v>
      </c>
      <c r="G44" s="3" t="s">
        <v>56</v>
      </c>
      <c r="H44" s="2">
        <v>1435246.2</v>
      </c>
      <c r="I44" s="31">
        <v>44592</v>
      </c>
      <c r="J44" s="38">
        <v>44926</v>
      </c>
      <c r="K44" s="3" t="s">
        <v>73</v>
      </c>
      <c r="L44" s="4"/>
      <c r="M44" s="4" t="s">
        <v>14</v>
      </c>
      <c r="N44" s="4" t="s">
        <v>271</v>
      </c>
    </row>
    <row r="45" spans="1:14" ht="75" x14ac:dyDescent="0.25">
      <c r="A45" s="16">
        <f t="shared" si="0"/>
        <v>41</v>
      </c>
      <c r="B45" s="1" t="s">
        <v>13</v>
      </c>
      <c r="C45" s="24" t="s">
        <v>259</v>
      </c>
      <c r="D45" s="25" t="s">
        <v>106</v>
      </c>
      <c r="E45" s="28">
        <v>44592</v>
      </c>
      <c r="F45" s="28">
        <v>44592</v>
      </c>
      <c r="G45" s="30" t="s">
        <v>168</v>
      </c>
      <c r="H45" s="30">
        <v>49000</v>
      </c>
      <c r="I45" s="49">
        <v>44592</v>
      </c>
      <c r="J45" s="57" t="s">
        <v>68</v>
      </c>
      <c r="K45" s="37" t="s">
        <v>224</v>
      </c>
      <c r="L45" s="4"/>
      <c r="M45" s="4" t="s">
        <v>14</v>
      </c>
      <c r="N45" s="4" t="s">
        <v>271</v>
      </c>
    </row>
    <row r="46" spans="1:14" ht="60" x14ac:dyDescent="0.25">
      <c r="A46" s="16">
        <f t="shared" si="0"/>
        <v>42</v>
      </c>
      <c r="B46" s="1" t="s">
        <v>13</v>
      </c>
      <c r="C46" s="24" t="s">
        <v>259</v>
      </c>
      <c r="D46" s="25" t="s">
        <v>101</v>
      </c>
      <c r="E46" s="28">
        <v>44593</v>
      </c>
      <c r="F46" s="28">
        <v>44593</v>
      </c>
      <c r="G46" s="30" t="s">
        <v>163</v>
      </c>
      <c r="H46" s="48">
        <v>50000</v>
      </c>
      <c r="I46" s="49">
        <v>44593</v>
      </c>
      <c r="J46" s="57">
        <v>44926</v>
      </c>
      <c r="K46" s="30" t="s">
        <v>220</v>
      </c>
      <c r="L46" s="4"/>
      <c r="M46" s="4" t="s">
        <v>14</v>
      </c>
      <c r="N46" s="4" t="s">
        <v>272</v>
      </c>
    </row>
    <row r="47" spans="1:14" ht="60" x14ac:dyDescent="0.25">
      <c r="A47" s="16">
        <f t="shared" si="0"/>
        <v>43</v>
      </c>
      <c r="B47" s="1" t="s">
        <v>13</v>
      </c>
      <c r="C47" s="24" t="s">
        <v>259</v>
      </c>
      <c r="D47" s="26" t="s">
        <v>115</v>
      </c>
      <c r="E47" s="29">
        <v>44593</v>
      </c>
      <c r="F47" s="29">
        <v>44593</v>
      </c>
      <c r="G47" s="37" t="s">
        <v>163</v>
      </c>
      <c r="H47" s="35">
        <v>30000</v>
      </c>
      <c r="I47" s="36">
        <v>44593</v>
      </c>
      <c r="J47" s="56">
        <v>44742</v>
      </c>
      <c r="K47" s="30" t="s">
        <v>231</v>
      </c>
      <c r="L47" s="4"/>
      <c r="M47" s="4" t="s">
        <v>14</v>
      </c>
      <c r="N47" s="4" t="s">
        <v>272</v>
      </c>
    </row>
    <row r="48" spans="1:14" ht="60" x14ac:dyDescent="0.25">
      <c r="A48" s="16">
        <f t="shared" si="0"/>
        <v>44</v>
      </c>
      <c r="B48" s="1" t="s">
        <v>13</v>
      </c>
      <c r="C48" s="24" t="s">
        <v>259</v>
      </c>
      <c r="D48" s="26" t="s">
        <v>144</v>
      </c>
      <c r="E48" s="29">
        <v>44593</v>
      </c>
      <c r="F48" s="29">
        <v>44593</v>
      </c>
      <c r="G48" s="37" t="s">
        <v>202</v>
      </c>
      <c r="H48" s="52" t="s">
        <v>273</v>
      </c>
      <c r="I48" s="36">
        <v>44593</v>
      </c>
      <c r="J48" s="56">
        <v>44926</v>
      </c>
      <c r="K48" s="37" t="s">
        <v>251</v>
      </c>
      <c r="L48" s="4"/>
      <c r="M48" s="4" t="s">
        <v>14</v>
      </c>
      <c r="N48" s="4" t="s">
        <v>272</v>
      </c>
    </row>
    <row r="49" spans="1:14" ht="90" x14ac:dyDescent="0.25">
      <c r="A49" s="16">
        <f t="shared" si="0"/>
        <v>45</v>
      </c>
      <c r="B49" s="1" t="s">
        <v>13</v>
      </c>
      <c r="C49" s="21" t="s">
        <v>258</v>
      </c>
      <c r="D49" s="26" t="s">
        <v>34</v>
      </c>
      <c r="E49" s="38">
        <v>44594</v>
      </c>
      <c r="F49" s="29">
        <v>44594</v>
      </c>
      <c r="G49" s="30" t="s">
        <v>47</v>
      </c>
      <c r="H49" s="35">
        <v>261000</v>
      </c>
      <c r="I49" s="36">
        <v>44594</v>
      </c>
      <c r="J49" s="56" t="s">
        <v>68</v>
      </c>
      <c r="K49" s="37" t="s">
        <v>70</v>
      </c>
      <c r="L49" s="4"/>
      <c r="M49" s="4" t="s">
        <v>14</v>
      </c>
      <c r="N49" s="4" t="s">
        <v>274</v>
      </c>
    </row>
    <row r="50" spans="1:14" ht="60" x14ac:dyDescent="0.25">
      <c r="A50" s="16">
        <f t="shared" si="0"/>
        <v>46</v>
      </c>
      <c r="B50" s="1" t="s">
        <v>13</v>
      </c>
      <c r="C50" s="24" t="s">
        <v>259</v>
      </c>
      <c r="D50" s="25" t="s">
        <v>105</v>
      </c>
      <c r="E50" s="28">
        <v>44595</v>
      </c>
      <c r="F50" s="28">
        <v>44595</v>
      </c>
      <c r="G50" s="30" t="s">
        <v>167</v>
      </c>
      <c r="H50" s="30">
        <v>32815</v>
      </c>
      <c r="I50" s="49">
        <v>44595</v>
      </c>
      <c r="J50" s="57" t="s">
        <v>68</v>
      </c>
      <c r="K50" s="37" t="s">
        <v>223</v>
      </c>
      <c r="L50" s="4"/>
      <c r="M50" s="4" t="s">
        <v>14</v>
      </c>
      <c r="N50" s="4" t="s">
        <v>274</v>
      </c>
    </row>
    <row r="51" spans="1:14" ht="60" x14ac:dyDescent="0.25">
      <c r="A51" s="16">
        <f t="shared" si="0"/>
        <v>47</v>
      </c>
      <c r="B51" s="1" t="s">
        <v>13</v>
      </c>
      <c r="C51" s="44" t="s">
        <v>21</v>
      </c>
      <c r="D51" s="25" t="s">
        <v>111</v>
      </c>
      <c r="E51" s="28">
        <v>44595</v>
      </c>
      <c r="F51" s="28">
        <v>44596</v>
      </c>
      <c r="G51" s="30" t="s">
        <v>173</v>
      </c>
      <c r="H51" s="48">
        <v>264128.34999999998</v>
      </c>
      <c r="I51" s="49">
        <v>44596</v>
      </c>
      <c r="J51" s="58" t="s">
        <v>68</v>
      </c>
      <c r="K51" s="30" t="s">
        <v>227</v>
      </c>
      <c r="L51" s="4"/>
      <c r="M51" s="4" t="s">
        <v>14</v>
      </c>
      <c r="N51" s="4" t="s">
        <v>274</v>
      </c>
    </row>
    <row r="52" spans="1:14" ht="60" x14ac:dyDescent="0.25">
      <c r="A52" s="16">
        <f t="shared" si="0"/>
        <v>48</v>
      </c>
      <c r="B52" s="1" t="s">
        <v>13</v>
      </c>
      <c r="C52" s="21" t="s">
        <v>21</v>
      </c>
      <c r="D52" s="23" t="s">
        <v>35</v>
      </c>
      <c r="E52" s="38">
        <v>44596</v>
      </c>
      <c r="F52" s="27">
        <v>44599</v>
      </c>
      <c r="G52" s="3" t="s">
        <v>59</v>
      </c>
      <c r="H52" s="2">
        <v>1610200</v>
      </c>
      <c r="I52" s="31">
        <v>44599</v>
      </c>
      <c r="J52" s="38">
        <v>44926</v>
      </c>
      <c r="K52" s="3" t="s">
        <v>71</v>
      </c>
      <c r="L52" s="4"/>
      <c r="M52" s="4" t="s">
        <v>14</v>
      </c>
      <c r="N52" s="4" t="s">
        <v>275</v>
      </c>
    </row>
    <row r="53" spans="1:14" ht="60" x14ac:dyDescent="0.25">
      <c r="A53" s="16">
        <f t="shared" si="0"/>
        <v>49</v>
      </c>
      <c r="B53" s="1" t="s">
        <v>13</v>
      </c>
      <c r="C53" s="24" t="s">
        <v>259</v>
      </c>
      <c r="D53" s="25" t="s">
        <v>108</v>
      </c>
      <c r="E53" s="28">
        <v>44599</v>
      </c>
      <c r="F53" s="28">
        <v>44599</v>
      </c>
      <c r="G53" s="30" t="s">
        <v>170</v>
      </c>
      <c r="H53" s="48">
        <v>64100</v>
      </c>
      <c r="I53" s="49">
        <v>44599</v>
      </c>
      <c r="J53" s="57">
        <v>44926</v>
      </c>
      <c r="K53" s="30" t="s">
        <v>226</v>
      </c>
      <c r="L53" s="54"/>
      <c r="M53" s="4" t="s">
        <v>14</v>
      </c>
      <c r="N53" s="7" t="s">
        <v>275</v>
      </c>
    </row>
    <row r="54" spans="1:14" ht="75" x14ac:dyDescent="0.25">
      <c r="A54" s="16">
        <f t="shared" si="0"/>
        <v>50</v>
      </c>
      <c r="B54" s="1" t="s">
        <v>13</v>
      </c>
      <c r="C54" s="24" t="s">
        <v>21</v>
      </c>
      <c r="D54" s="25" t="s">
        <v>109</v>
      </c>
      <c r="E54" s="28">
        <v>44596</v>
      </c>
      <c r="F54" s="28">
        <v>44599</v>
      </c>
      <c r="G54" s="30" t="s">
        <v>171</v>
      </c>
      <c r="H54" s="48">
        <v>208600</v>
      </c>
      <c r="I54" s="49">
        <v>44599</v>
      </c>
      <c r="J54" s="57">
        <v>44926</v>
      </c>
      <c r="K54" s="30" t="s">
        <v>226</v>
      </c>
      <c r="L54" s="4"/>
      <c r="M54" s="4" t="s">
        <v>14</v>
      </c>
      <c r="N54" s="4" t="s">
        <v>275</v>
      </c>
    </row>
    <row r="55" spans="1:14" ht="60" x14ac:dyDescent="0.25">
      <c r="A55" s="16">
        <f t="shared" si="0"/>
        <v>51</v>
      </c>
      <c r="B55" s="1" t="s">
        <v>13</v>
      </c>
      <c r="C55" s="24" t="s">
        <v>259</v>
      </c>
      <c r="D55" s="26" t="s">
        <v>121</v>
      </c>
      <c r="E55" s="29">
        <v>44599</v>
      </c>
      <c r="F55" s="29">
        <v>44599</v>
      </c>
      <c r="G55" s="37" t="s">
        <v>181</v>
      </c>
      <c r="H55" s="35">
        <v>34200</v>
      </c>
      <c r="I55" s="36">
        <v>44599</v>
      </c>
      <c r="J55" s="45" t="s">
        <v>68</v>
      </c>
      <c r="K55" s="37" t="s">
        <v>237</v>
      </c>
      <c r="L55" s="4"/>
      <c r="M55" s="4" t="s">
        <v>14</v>
      </c>
      <c r="N55" s="4" t="s">
        <v>275</v>
      </c>
    </row>
    <row r="56" spans="1:14" ht="60" x14ac:dyDescent="0.25">
      <c r="A56" s="16">
        <f t="shared" si="0"/>
        <v>52</v>
      </c>
      <c r="B56" s="1" t="s">
        <v>13</v>
      </c>
      <c r="C56" s="24" t="s">
        <v>21</v>
      </c>
      <c r="D56" s="25" t="s">
        <v>32</v>
      </c>
      <c r="E56" s="38">
        <v>44599</v>
      </c>
      <c r="F56" s="28">
        <v>44600</v>
      </c>
      <c r="G56" s="30" t="s">
        <v>47</v>
      </c>
      <c r="H56" s="33">
        <v>950000</v>
      </c>
      <c r="I56" s="34">
        <v>44600</v>
      </c>
      <c r="J56" s="59">
        <v>44926</v>
      </c>
      <c r="K56" s="30" t="s">
        <v>75</v>
      </c>
      <c r="L56" s="4"/>
      <c r="M56" s="4" t="s">
        <v>14</v>
      </c>
      <c r="N56" s="4" t="s">
        <v>276</v>
      </c>
    </row>
    <row r="57" spans="1:14" ht="60" x14ac:dyDescent="0.25">
      <c r="A57" s="16">
        <f t="shared" si="0"/>
        <v>53</v>
      </c>
      <c r="B57" s="1" t="s">
        <v>13</v>
      </c>
      <c r="C57" s="24" t="s">
        <v>259</v>
      </c>
      <c r="D57" s="25" t="s">
        <v>110</v>
      </c>
      <c r="E57" s="28">
        <v>44600</v>
      </c>
      <c r="F57" s="28">
        <v>44600</v>
      </c>
      <c r="G57" s="30" t="s">
        <v>172</v>
      </c>
      <c r="H57" s="48">
        <v>50000</v>
      </c>
      <c r="I57" s="49">
        <v>44600</v>
      </c>
      <c r="J57" s="57">
        <v>44742</v>
      </c>
      <c r="K57" s="30" t="s">
        <v>219</v>
      </c>
      <c r="L57" s="4"/>
      <c r="M57" s="4" t="s">
        <v>14</v>
      </c>
      <c r="N57" s="4" t="s">
        <v>276</v>
      </c>
    </row>
    <row r="58" spans="1:14" ht="90" x14ac:dyDescent="0.25">
      <c r="A58" s="16">
        <f t="shared" si="0"/>
        <v>54</v>
      </c>
      <c r="B58" s="1" t="s">
        <v>13</v>
      </c>
      <c r="C58" s="21" t="s">
        <v>258</v>
      </c>
      <c r="D58" s="23" t="s">
        <v>33</v>
      </c>
      <c r="E58" s="38">
        <v>44601</v>
      </c>
      <c r="F58" s="27">
        <v>44601</v>
      </c>
      <c r="G58" s="3" t="s">
        <v>57</v>
      </c>
      <c r="H58" s="2">
        <v>300487</v>
      </c>
      <c r="I58" s="31">
        <v>44601</v>
      </c>
      <c r="J58" s="38">
        <v>44926</v>
      </c>
      <c r="K58" s="3" t="s">
        <v>76</v>
      </c>
      <c r="L58" s="4"/>
      <c r="M58" s="4" t="s">
        <v>14</v>
      </c>
      <c r="N58" s="4" t="s">
        <v>276</v>
      </c>
    </row>
    <row r="59" spans="1:14" ht="60" x14ac:dyDescent="0.25">
      <c r="A59" s="16">
        <f t="shared" si="0"/>
        <v>55</v>
      </c>
      <c r="B59" s="1" t="s">
        <v>13</v>
      </c>
      <c r="C59" s="24" t="s">
        <v>259</v>
      </c>
      <c r="D59" s="26" t="s">
        <v>114</v>
      </c>
      <c r="E59" s="29">
        <v>44602</v>
      </c>
      <c r="F59" s="29">
        <v>44602</v>
      </c>
      <c r="G59" s="37" t="s">
        <v>163</v>
      </c>
      <c r="H59" s="35">
        <v>15000</v>
      </c>
      <c r="I59" s="36">
        <v>44602</v>
      </c>
      <c r="J59" s="56">
        <v>44742</v>
      </c>
      <c r="K59" s="37" t="s">
        <v>230</v>
      </c>
      <c r="L59" s="4"/>
      <c r="M59" s="4" t="s">
        <v>14</v>
      </c>
      <c r="N59" s="4" t="s">
        <v>276</v>
      </c>
    </row>
    <row r="60" spans="1:14" ht="60" x14ac:dyDescent="0.25">
      <c r="A60" s="16">
        <f t="shared" si="0"/>
        <v>56</v>
      </c>
      <c r="B60" s="1" t="s">
        <v>13</v>
      </c>
      <c r="C60" s="21" t="s">
        <v>259</v>
      </c>
      <c r="D60" s="23" t="s">
        <v>38</v>
      </c>
      <c r="E60" s="38">
        <v>44603</v>
      </c>
      <c r="F60" s="27">
        <v>44603</v>
      </c>
      <c r="G60" s="3" t="s">
        <v>61</v>
      </c>
      <c r="H60" s="2">
        <v>20680</v>
      </c>
      <c r="I60" s="31">
        <v>44603</v>
      </c>
      <c r="J60" s="38">
        <v>44651</v>
      </c>
      <c r="K60" s="3" t="s">
        <v>70</v>
      </c>
      <c r="L60" s="4"/>
      <c r="M60" s="4" t="s">
        <v>14</v>
      </c>
      <c r="N60" s="4" t="s">
        <v>277</v>
      </c>
    </row>
    <row r="61" spans="1:14" ht="90" x14ac:dyDescent="0.25">
      <c r="A61" s="16">
        <f t="shared" si="0"/>
        <v>57</v>
      </c>
      <c r="B61" s="1" t="s">
        <v>13</v>
      </c>
      <c r="C61" s="21" t="s">
        <v>258</v>
      </c>
      <c r="D61" s="23" t="s">
        <v>36</v>
      </c>
      <c r="E61" s="38">
        <v>44603</v>
      </c>
      <c r="F61" s="27">
        <v>44607</v>
      </c>
      <c r="G61" s="3" t="s">
        <v>59</v>
      </c>
      <c r="H61" s="2">
        <v>229545.38</v>
      </c>
      <c r="I61" s="31">
        <v>44607</v>
      </c>
      <c r="J61" s="38">
        <v>44926</v>
      </c>
      <c r="K61" s="3" t="s">
        <v>76</v>
      </c>
      <c r="L61" s="4"/>
      <c r="M61" s="4" t="s">
        <v>14</v>
      </c>
      <c r="N61" s="4" t="s">
        <v>278</v>
      </c>
    </row>
    <row r="62" spans="1:14" ht="105" x14ac:dyDescent="0.25">
      <c r="A62" s="16">
        <f t="shared" si="0"/>
        <v>58</v>
      </c>
      <c r="B62" s="1" t="s">
        <v>13</v>
      </c>
      <c r="C62" s="24" t="s">
        <v>259</v>
      </c>
      <c r="D62" s="26" t="s">
        <v>91</v>
      </c>
      <c r="E62" s="29">
        <v>44607</v>
      </c>
      <c r="F62" s="29">
        <v>44607</v>
      </c>
      <c r="G62" s="37" t="s">
        <v>193</v>
      </c>
      <c r="H62" s="35">
        <v>11000</v>
      </c>
      <c r="I62" s="36">
        <v>44607</v>
      </c>
      <c r="J62" s="56">
        <v>44926</v>
      </c>
      <c r="K62" s="37" t="s">
        <v>246</v>
      </c>
      <c r="L62" s="4"/>
      <c r="M62" s="4" t="s">
        <v>14</v>
      </c>
      <c r="N62" s="4" t="s">
        <v>278</v>
      </c>
    </row>
    <row r="63" spans="1:14" ht="90" x14ac:dyDescent="0.25">
      <c r="A63" s="16">
        <f t="shared" si="0"/>
        <v>59</v>
      </c>
      <c r="B63" s="1" t="s">
        <v>13</v>
      </c>
      <c r="C63" s="21" t="s">
        <v>258</v>
      </c>
      <c r="D63" s="23" t="s">
        <v>37</v>
      </c>
      <c r="E63" s="38">
        <v>44609</v>
      </c>
      <c r="F63" s="27">
        <v>44609</v>
      </c>
      <c r="G63" s="3" t="s">
        <v>60</v>
      </c>
      <c r="H63" s="2">
        <v>163010</v>
      </c>
      <c r="I63" s="31">
        <v>44609</v>
      </c>
      <c r="J63" s="38">
        <v>44926</v>
      </c>
      <c r="K63" s="3" t="s">
        <v>78</v>
      </c>
      <c r="L63" s="4"/>
      <c r="M63" s="4" t="s">
        <v>14</v>
      </c>
      <c r="N63" s="4" t="s">
        <v>279</v>
      </c>
    </row>
    <row r="64" spans="1:14" ht="60" x14ac:dyDescent="0.25">
      <c r="A64" s="16">
        <f t="shared" si="0"/>
        <v>60</v>
      </c>
      <c r="B64" s="1" t="s">
        <v>13</v>
      </c>
      <c r="C64" s="24" t="s">
        <v>259</v>
      </c>
      <c r="D64" s="26" t="s">
        <v>129</v>
      </c>
      <c r="E64" s="29">
        <v>44609</v>
      </c>
      <c r="F64" s="29">
        <v>44609</v>
      </c>
      <c r="G64" s="37" t="s">
        <v>189</v>
      </c>
      <c r="H64" s="35">
        <v>16000</v>
      </c>
      <c r="I64" s="36">
        <v>44609</v>
      </c>
      <c r="J64" s="45" t="s">
        <v>68</v>
      </c>
      <c r="K64" s="37" t="s">
        <v>242</v>
      </c>
      <c r="L64" s="4"/>
      <c r="M64" s="4" t="s">
        <v>14</v>
      </c>
      <c r="N64" s="4" t="s">
        <v>279</v>
      </c>
    </row>
    <row r="65" spans="1:14" ht="105" x14ac:dyDescent="0.25">
      <c r="A65" s="16">
        <f t="shared" si="0"/>
        <v>61</v>
      </c>
      <c r="B65" s="1" t="s">
        <v>13</v>
      </c>
      <c r="C65" s="24" t="s">
        <v>259</v>
      </c>
      <c r="D65" s="25" t="s">
        <v>116</v>
      </c>
      <c r="E65" s="28">
        <v>44610</v>
      </c>
      <c r="F65" s="28">
        <v>44610</v>
      </c>
      <c r="G65" s="37" t="s">
        <v>176</v>
      </c>
      <c r="H65" s="48">
        <v>56000</v>
      </c>
      <c r="I65" s="49">
        <v>44610</v>
      </c>
      <c r="J65" s="57">
        <v>44926</v>
      </c>
      <c r="K65" s="30" t="s">
        <v>232</v>
      </c>
      <c r="L65" s="4"/>
      <c r="M65" s="4" t="s">
        <v>14</v>
      </c>
      <c r="N65" s="4" t="s">
        <v>279</v>
      </c>
    </row>
    <row r="66" spans="1:14" ht="90" x14ac:dyDescent="0.25">
      <c r="A66" s="16">
        <f t="shared" si="0"/>
        <v>62</v>
      </c>
      <c r="B66" s="1" t="s">
        <v>13</v>
      </c>
      <c r="C66" s="21" t="s">
        <v>258</v>
      </c>
      <c r="D66" s="23" t="s">
        <v>41</v>
      </c>
      <c r="E66" s="38">
        <v>44613</v>
      </c>
      <c r="F66" s="27">
        <v>44613</v>
      </c>
      <c r="G66" s="3" t="s">
        <v>63</v>
      </c>
      <c r="H66" s="2">
        <v>45750</v>
      </c>
      <c r="I66" s="31">
        <v>44613</v>
      </c>
      <c r="J66" s="38">
        <v>44715</v>
      </c>
      <c r="K66" s="3" t="s">
        <v>70</v>
      </c>
      <c r="L66" s="4"/>
      <c r="M66" s="4" t="s">
        <v>14</v>
      </c>
      <c r="N66" s="4" t="s">
        <v>280</v>
      </c>
    </row>
    <row r="67" spans="1:14" ht="90" x14ac:dyDescent="0.25">
      <c r="A67" s="16">
        <f t="shared" si="0"/>
        <v>63</v>
      </c>
      <c r="B67" s="1" t="s">
        <v>13</v>
      </c>
      <c r="C67" s="21" t="s">
        <v>258</v>
      </c>
      <c r="D67" s="23" t="s">
        <v>39</v>
      </c>
      <c r="E67" s="38">
        <v>44616</v>
      </c>
      <c r="F67" s="27">
        <v>44616</v>
      </c>
      <c r="G67" s="3" t="s">
        <v>62</v>
      </c>
      <c r="H67" s="2">
        <v>299133</v>
      </c>
      <c r="I67" s="31">
        <v>44616</v>
      </c>
      <c r="J67" s="38">
        <v>44926</v>
      </c>
      <c r="K67" s="3" t="s">
        <v>79</v>
      </c>
      <c r="L67" s="4"/>
      <c r="M67" s="4" t="s">
        <v>14</v>
      </c>
      <c r="N67" s="4" t="s">
        <v>281</v>
      </c>
    </row>
    <row r="68" spans="1:14" ht="90" x14ac:dyDescent="0.25">
      <c r="A68" s="16">
        <f t="shared" ref="A68:A104" si="1">A67+1</f>
        <v>64</v>
      </c>
      <c r="B68" s="1" t="s">
        <v>13</v>
      </c>
      <c r="C68" s="21" t="s">
        <v>258</v>
      </c>
      <c r="D68" s="53" t="s">
        <v>40</v>
      </c>
      <c r="E68" s="38">
        <v>44616</v>
      </c>
      <c r="F68" s="27">
        <v>44616</v>
      </c>
      <c r="G68" s="3" t="s">
        <v>59</v>
      </c>
      <c r="H68" s="2">
        <v>73100</v>
      </c>
      <c r="I68" s="31">
        <v>44616</v>
      </c>
      <c r="J68" s="38">
        <v>44926</v>
      </c>
      <c r="K68" s="3" t="s">
        <v>74</v>
      </c>
      <c r="L68" s="4"/>
      <c r="M68" s="4" t="s">
        <v>14</v>
      </c>
      <c r="N68" s="4" t="s">
        <v>281</v>
      </c>
    </row>
    <row r="69" spans="1:14" ht="60" x14ac:dyDescent="0.25">
      <c r="A69" s="16">
        <f t="shared" si="1"/>
        <v>65</v>
      </c>
      <c r="B69" s="1" t="s">
        <v>13</v>
      </c>
      <c r="C69" s="44" t="s">
        <v>259</v>
      </c>
      <c r="D69" s="25" t="s">
        <v>117</v>
      </c>
      <c r="E69" s="28">
        <v>44617</v>
      </c>
      <c r="F69" s="28">
        <v>44617</v>
      </c>
      <c r="G69" s="30" t="s">
        <v>177</v>
      </c>
      <c r="H69" s="48">
        <v>4850</v>
      </c>
      <c r="I69" s="49">
        <v>44617</v>
      </c>
      <c r="J69" s="57">
        <v>44926</v>
      </c>
      <c r="K69" s="30" t="s">
        <v>233</v>
      </c>
      <c r="L69" s="4"/>
      <c r="M69" s="4" t="s">
        <v>14</v>
      </c>
      <c r="N69" s="4" t="s">
        <v>281</v>
      </c>
    </row>
    <row r="70" spans="1:14" ht="60" x14ac:dyDescent="0.25">
      <c r="A70" s="16">
        <f t="shared" si="1"/>
        <v>66</v>
      </c>
      <c r="B70" s="1" t="s">
        <v>13</v>
      </c>
      <c r="C70" s="21" t="s">
        <v>259</v>
      </c>
      <c r="D70" s="23" t="s">
        <v>45</v>
      </c>
      <c r="E70" s="38">
        <v>44621</v>
      </c>
      <c r="F70" s="27">
        <v>44621</v>
      </c>
      <c r="G70" s="3" t="s">
        <v>65</v>
      </c>
      <c r="H70" s="32">
        <v>3188.64</v>
      </c>
      <c r="I70" s="31">
        <v>44621</v>
      </c>
      <c r="J70" s="38">
        <v>44742</v>
      </c>
      <c r="K70" s="3" t="s">
        <v>72</v>
      </c>
      <c r="L70" s="4"/>
      <c r="M70" s="4" t="s">
        <v>14</v>
      </c>
      <c r="N70" s="4" t="s">
        <v>282</v>
      </c>
    </row>
    <row r="71" spans="1:14" ht="60" x14ac:dyDescent="0.25">
      <c r="A71" s="16">
        <f t="shared" si="1"/>
        <v>67</v>
      </c>
      <c r="B71" s="1" t="s">
        <v>13</v>
      </c>
      <c r="C71" s="24" t="s">
        <v>259</v>
      </c>
      <c r="D71" s="26" t="s">
        <v>118</v>
      </c>
      <c r="E71" s="29">
        <v>44622</v>
      </c>
      <c r="F71" s="29">
        <v>44622</v>
      </c>
      <c r="G71" s="37" t="s">
        <v>178</v>
      </c>
      <c r="H71" s="35">
        <v>16500</v>
      </c>
      <c r="I71" s="36">
        <v>44622</v>
      </c>
      <c r="J71" s="56" t="s">
        <v>68</v>
      </c>
      <c r="K71" s="37" t="s">
        <v>234</v>
      </c>
      <c r="L71" s="4"/>
      <c r="M71" s="4" t="s">
        <v>14</v>
      </c>
      <c r="N71" s="4" t="s">
        <v>282</v>
      </c>
    </row>
    <row r="72" spans="1:14" ht="90" x14ac:dyDescent="0.25">
      <c r="A72" s="16">
        <f t="shared" si="1"/>
        <v>68</v>
      </c>
      <c r="B72" s="1" t="s">
        <v>13</v>
      </c>
      <c r="C72" s="44" t="s">
        <v>258</v>
      </c>
      <c r="D72" s="25" t="s">
        <v>120</v>
      </c>
      <c r="E72" s="28">
        <v>44623</v>
      </c>
      <c r="F72" s="28">
        <v>44623</v>
      </c>
      <c r="G72" s="30" t="s">
        <v>180</v>
      </c>
      <c r="H72" s="48">
        <v>41250</v>
      </c>
      <c r="I72" s="49">
        <v>44623</v>
      </c>
      <c r="J72" s="57">
        <v>44681</v>
      </c>
      <c r="K72" s="30" t="s">
        <v>236</v>
      </c>
      <c r="L72" s="4"/>
      <c r="M72" s="4" t="s">
        <v>14</v>
      </c>
      <c r="N72" s="4" t="s">
        <v>283</v>
      </c>
    </row>
    <row r="73" spans="1:14" ht="90" x14ac:dyDescent="0.25">
      <c r="A73" s="16">
        <f t="shared" si="1"/>
        <v>69</v>
      </c>
      <c r="B73" s="1" t="s">
        <v>13</v>
      </c>
      <c r="C73" s="24" t="s">
        <v>258</v>
      </c>
      <c r="D73" s="26" t="s">
        <v>138</v>
      </c>
      <c r="E73" s="29">
        <v>44623</v>
      </c>
      <c r="F73" s="29">
        <v>44623</v>
      </c>
      <c r="G73" s="37" t="s">
        <v>197</v>
      </c>
      <c r="H73" s="35">
        <v>62100</v>
      </c>
      <c r="I73" s="36">
        <v>44623</v>
      </c>
      <c r="J73" s="56" t="s">
        <v>68</v>
      </c>
      <c r="K73" s="37" t="s">
        <v>247</v>
      </c>
      <c r="L73" s="4"/>
      <c r="M73" s="4" t="s">
        <v>14</v>
      </c>
      <c r="N73" s="4" t="s">
        <v>283</v>
      </c>
    </row>
    <row r="74" spans="1:14" ht="90" x14ac:dyDescent="0.25">
      <c r="A74" s="16">
        <f t="shared" si="1"/>
        <v>70</v>
      </c>
      <c r="B74" s="1" t="s">
        <v>13</v>
      </c>
      <c r="C74" s="24" t="s">
        <v>258</v>
      </c>
      <c r="D74" s="26" t="s">
        <v>139</v>
      </c>
      <c r="E74" s="29">
        <v>44624</v>
      </c>
      <c r="F74" s="29">
        <v>44624</v>
      </c>
      <c r="G74" s="37" t="s">
        <v>198</v>
      </c>
      <c r="H74" s="35">
        <v>34200</v>
      </c>
      <c r="I74" s="36">
        <v>44624</v>
      </c>
      <c r="J74" s="45" t="s">
        <v>68</v>
      </c>
      <c r="K74" s="37" t="s">
        <v>248</v>
      </c>
      <c r="L74" s="4"/>
      <c r="M74" s="4" t="s">
        <v>14</v>
      </c>
      <c r="N74" s="4" t="s">
        <v>283</v>
      </c>
    </row>
    <row r="75" spans="1:14" ht="60" x14ac:dyDescent="0.25">
      <c r="A75" s="16">
        <f t="shared" si="1"/>
        <v>71</v>
      </c>
      <c r="B75" s="1" t="s">
        <v>13</v>
      </c>
      <c r="C75" s="24" t="s">
        <v>259</v>
      </c>
      <c r="D75" s="25" t="s">
        <v>135</v>
      </c>
      <c r="E75" s="28">
        <v>44629</v>
      </c>
      <c r="F75" s="28">
        <v>44629</v>
      </c>
      <c r="G75" s="30" t="s">
        <v>194</v>
      </c>
      <c r="H75" s="48">
        <v>30000</v>
      </c>
      <c r="I75" s="49">
        <v>44629</v>
      </c>
      <c r="J75" s="57">
        <v>44742</v>
      </c>
      <c r="K75" s="30" t="s">
        <v>219</v>
      </c>
      <c r="L75" s="4"/>
      <c r="M75" s="4" t="s">
        <v>14</v>
      </c>
      <c r="N75" s="4" t="s">
        <v>284</v>
      </c>
    </row>
    <row r="76" spans="1:14" ht="60" x14ac:dyDescent="0.25">
      <c r="A76" s="16">
        <f t="shared" si="1"/>
        <v>72</v>
      </c>
      <c r="B76" s="1" t="s">
        <v>13</v>
      </c>
      <c r="C76" s="24" t="s">
        <v>259</v>
      </c>
      <c r="D76" s="26" t="s">
        <v>124</v>
      </c>
      <c r="E76" s="29">
        <v>44630</v>
      </c>
      <c r="F76" s="29">
        <v>44630</v>
      </c>
      <c r="G76" s="37" t="s">
        <v>184</v>
      </c>
      <c r="H76" s="35">
        <v>2500</v>
      </c>
      <c r="I76" s="36">
        <v>44630</v>
      </c>
      <c r="J76" s="56">
        <v>44926</v>
      </c>
      <c r="K76" s="37" t="s">
        <v>238</v>
      </c>
      <c r="L76" s="4"/>
      <c r="M76" s="4" t="s">
        <v>14</v>
      </c>
      <c r="N76" s="4" t="s">
        <v>284</v>
      </c>
    </row>
    <row r="77" spans="1:14" ht="60" x14ac:dyDescent="0.25">
      <c r="A77" s="16">
        <f t="shared" si="1"/>
        <v>73</v>
      </c>
      <c r="B77" s="1" t="s">
        <v>13</v>
      </c>
      <c r="C77" s="24" t="s">
        <v>259</v>
      </c>
      <c r="D77" s="26" t="s">
        <v>130</v>
      </c>
      <c r="E77" s="29">
        <v>44630</v>
      </c>
      <c r="F77" s="29">
        <v>44630</v>
      </c>
      <c r="G77" s="37" t="s">
        <v>189</v>
      </c>
      <c r="H77" s="35">
        <v>26000</v>
      </c>
      <c r="I77" s="36">
        <v>44630</v>
      </c>
      <c r="J77" s="45" t="s">
        <v>68</v>
      </c>
      <c r="K77" s="37" t="s">
        <v>242</v>
      </c>
      <c r="L77" s="4"/>
      <c r="M77" s="4" t="s">
        <v>14</v>
      </c>
      <c r="N77" s="4" t="s">
        <v>284</v>
      </c>
    </row>
    <row r="78" spans="1:14" ht="60" x14ac:dyDescent="0.25">
      <c r="A78" s="16">
        <f t="shared" si="1"/>
        <v>74</v>
      </c>
      <c r="B78" s="1" t="s">
        <v>13</v>
      </c>
      <c r="C78" s="24" t="s">
        <v>259</v>
      </c>
      <c r="D78" s="26" t="s">
        <v>134</v>
      </c>
      <c r="E78" s="29">
        <v>44630</v>
      </c>
      <c r="F78" s="29">
        <v>44630</v>
      </c>
      <c r="G78" s="37" t="s">
        <v>192</v>
      </c>
      <c r="H78" s="35">
        <v>160000</v>
      </c>
      <c r="I78" s="36">
        <v>44630</v>
      </c>
      <c r="J78" s="56">
        <v>44926</v>
      </c>
      <c r="K78" s="37" t="s">
        <v>245</v>
      </c>
      <c r="L78" s="4"/>
      <c r="M78" s="4" t="s">
        <v>14</v>
      </c>
      <c r="N78" s="4" t="s">
        <v>284</v>
      </c>
    </row>
    <row r="79" spans="1:14" ht="60" x14ac:dyDescent="0.25">
      <c r="A79" s="16">
        <f t="shared" si="1"/>
        <v>75</v>
      </c>
      <c r="B79" s="1" t="s">
        <v>13</v>
      </c>
      <c r="C79" s="24" t="s">
        <v>259</v>
      </c>
      <c r="D79" s="26" t="s">
        <v>123</v>
      </c>
      <c r="E79" s="29">
        <v>44631</v>
      </c>
      <c r="F79" s="29">
        <v>44631</v>
      </c>
      <c r="G79" s="37" t="s">
        <v>183</v>
      </c>
      <c r="H79" s="35">
        <v>7999</v>
      </c>
      <c r="I79" s="36">
        <v>44631</v>
      </c>
      <c r="J79" s="56">
        <v>44634</v>
      </c>
      <c r="K79" s="37" t="s">
        <v>213</v>
      </c>
      <c r="L79" s="4"/>
      <c r="M79" s="4" t="s">
        <v>14</v>
      </c>
      <c r="N79" s="4" t="s">
        <v>284</v>
      </c>
    </row>
    <row r="80" spans="1:14" ht="120" x14ac:dyDescent="0.25">
      <c r="A80" s="16">
        <f t="shared" si="1"/>
        <v>76</v>
      </c>
      <c r="B80" s="1" t="s">
        <v>13</v>
      </c>
      <c r="C80" s="24" t="s">
        <v>259</v>
      </c>
      <c r="D80" s="26" t="s">
        <v>145</v>
      </c>
      <c r="E80" s="29">
        <v>44631</v>
      </c>
      <c r="F80" s="29">
        <v>44631</v>
      </c>
      <c r="G80" s="37" t="s">
        <v>203</v>
      </c>
      <c r="H80" s="35">
        <v>6000</v>
      </c>
      <c r="I80" s="36">
        <v>44631</v>
      </c>
      <c r="J80" s="56" t="s">
        <v>68</v>
      </c>
      <c r="K80" s="37" t="s">
        <v>252</v>
      </c>
      <c r="L80" s="4"/>
      <c r="M80" s="4" t="s">
        <v>14</v>
      </c>
      <c r="N80" s="4" t="s">
        <v>284</v>
      </c>
    </row>
    <row r="81" spans="1:14" ht="60" x14ac:dyDescent="0.25">
      <c r="A81" s="16">
        <f t="shared" si="1"/>
        <v>77</v>
      </c>
      <c r="B81" s="1" t="s">
        <v>13</v>
      </c>
      <c r="C81" s="21" t="s">
        <v>260</v>
      </c>
      <c r="D81" s="23" t="s">
        <v>42</v>
      </c>
      <c r="E81" s="38">
        <v>44635</v>
      </c>
      <c r="F81" s="27">
        <v>44635</v>
      </c>
      <c r="G81" s="3" t="s">
        <v>51</v>
      </c>
      <c r="H81" s="2">
        <v>54799.35</v>
      </c>
      <c r="I81" s="31">
        <v>44635</v>
      </c>
      <c r="J81" s="38">
        <v>44926</v>
      </c>
      <c r="K81" s="3" t="s">
        <v>72</v>
      </c>
      <c r="L81" s="4"/>
      <c r="M81" s="4" t="s">
        <v>14</v>
      </c>
      <c r="N81" s="4" t="s">
        <v>285</v>
      </c>
    </row>
    <row r="82" spans="1:14" ht="60" x14ac:dyDescent="0.25">
      <c r="A82" s="16">
        <f t="shared" si="1"/>
        <v>78</v>
      </c>
      <c r="B82" s="1" t="s">
        <v>13</v>
      </c>
      <c r="C82" s="21" t="s">
        <v>259</v>
      </c>
      <c r="D82" s="23" t="s">
        <v>44</v>
      </c>
      <c r="E82" s="38">
        <v>44635</v>
      </c>
      <c r="F82" s="27">
        <v>44635</v>
      </c>
      <c r="G82" s="3" t="s">
        <v>57</v>
      </c>
      <c r="H82" s="2">
        <v>25814</v>
      </c>
      <c r="I82" s="31">
        <v>44635</v>
      </c>
      <c r="J82" s="38">
        <v>44926</v>
      </c>
      <c r="K82" s="3" t="s">
        <v>74</v>
      </c>
      <c r="L82" s="4"/>
      <c r="M82" s="4" t="s">
        <v>14</v>
      </c>
      <c r="N82" s="4" t="s">
        <v>285</v>
      </c>
    </row>
    <row r="83" spans="1:14" ht="60" x14ac:dyDescent="0.25">
      <c r="A83" s="16">
        <f t="shared" si="1"/>
        <v>79</v>
      </c>
      <c r="B83" s="1" t="s">
        <v>13</v>
      </c>
      <c r="C83" s="24" t="s">
        <v>259</v>
      </c>
      <c r="D83" s="25" t="s">
        <v>125</v>
      </c>
      <c r="E83" s="28">
        <v>44635</v>
      </c>
      <c r="F83" s="28">
        <v>44635</v>
      </c>
      <c r="G83" s="30" t="s">
        <v>185</v>
      </c>
      <c r="H83" s="48">
        <v>21950</v>
      </c>
      <c r="I83" s="49">
        <v>44635</v>
      </c>
      <c r="J83" s="57">
        <v>44924</v>
      </c>
      <c r="K83" s="30" t="s">
        <v>239</v>
      </c>
      <c r="L83" s="4"/>
      <c r="M83" s="4" t="s">
        <v>14</v>
      </c>
      <c r="N83" s="4" t="s">
        <v>285</v>
      </c>
    </row>
    <row r="84" spans="1:14" ht="60" x14ac:dyDescent="0.25">
      <c r="A84" s="16">
        <f t="shared" si="1"/>
        <v>80</v>
      </c>
      <c r="B84" s="1" t="s">
        <v>13</v>
      </c>
      <c r="C84" s="24" t="s">
        <v>259</v>
      </c>
      <c r="D84" s="25" t="s">
        <v>126</v>
      </c>
      <c r="E84" s="28">
        <v>44635</v>
      </c>
      <c r="F84" s="28">
        <v>44635</v>
      </c>
      <c r="G84" s="30" t="s">
        <v>186</v>
      </c>
      <c r="H84" s="48">
        <v>50000</v>
      </c>
      <c r="I84" s="49">
        <v>44635</v>
      </c>
      <c r="J84" s="57">
        <v>44926</v>
      </c>
      <c r="K84" s="30" t="s">
        <v>240</v>
      </c>
      <c r="L84" s="4"/>
      <c r="M84" s="4" t="s">
        <v>14</v>
      </c>
      <c r="N84" s="4" t="s">
        <v>285</v>
      </c>
    </row>
    <row r="85" spans="1:14" ht="105" x14ac:dyDescent="0.25">
      <c r="A85" s="16">
        <f t="shared" si="1"/>
        <v>81</v>
      </c>
      <c r="B85" s="1" t="s">
        <v>13</v>
      </c>
      <c r="C85" s="44" t="s">
        <v>259</v>
      </c>
      <c r="D85" s="25" t="s">
        <v>127</v>
      </c>
      <c r="E85" s="28">
        <v>44635</v>
      </c>
      <c r="F85" s="28">
        <v>44635</v>
      </c>
      <c r="G85" s="30" t="s">
        <v>187</v>
      </c>
      <c r="H85" s="48">
        <v>500000</v>
      </c>
      <c r="I85" s="49">
        <v>44635</v>
      </c>
      <c r="J85" s="57">
        <v>44924</v>
      </c>
      <c r="K85" s="30" t="s">
        <v>239</v>
      </c>
      <c r="L85" s="4"/>
      <c r="M85" s="4" t="s">
        <v>14</v>
      </c>
      <c r="N85" s="4" t="s">
        <v>285</v>
      </c>
    </row>
    <row r="86" spans="1:14" ht="60" x14ac:dyDescent="0.25">
      <c r="A86" s="16">
        <f t="shared" si="1"/>
        <v>82</v>
      </c>
      <c r="B86" s="1" t="s">
        <v>13</v>
      </c>
      <c r="C86" s="24" t="s">
        <v>260</v>
      </c>
      <c r="D86" s="26" t="s">
        <v>122</v>
      </c>
      <c r="E86" s="29">
        <v>44636</v>
      </c>
      <c r="F86" s="29">
        <v>44636</v>
      </c>
      <c r="G86" s="37" t="s">
        <v>182</v>
      </c>
      <c r="H86" s="35">
        <v>69000</v>
      </c>
      <c r="I86" s="36">
        <v>44636</v>
      </c>
      <c r="J86" s="56">
        <v>44681</v>
      </c>
      <c r="K86" s="37" t="s">
        <v>221</v>
      </c>
      <c r="L86" s="4"/>
      <c r="M86" s="4" t="s">
        <v>14</v>
      </c>
      <c r="N86" s="4" t="s">
        <v>285</v>
      </c>
    </row>
    <row r="87" spans="1:14" ht="60" x14ac:dyDescent="0.25">
      <c r="A87" s="16">
        <f t="shared" si="1"/>
        <v>83</v>
      </c>
      <c r="B87" s="1" t="s">
        <v>13</v>
      </c>
      <c r="C87" s="24" t="s">
        <v>260</v>
      </c>
      <c r="D87" s="26" t="s">
        <v>128</v>
      </c>
      <c r="E87" s="29">
        <v>44636</v>
      </c>
      <c r="F87" s="29">
        <v>44636</v>
      </c>
      <c r="G87" s="37" t="s">
        <v>188</v>
      </c>
      <c r="H87" s="35">
        <v>212880</v>
      </c>
      <c r="I87" s="36">
        <v>44636</v>
      </c>
      <c r="J87" s="56">
        <v>44742</v>
      </c>
      <c r="K87" s="37" t="s">
        <v>241</v>
      </c>
      <c r="L87" s="4"/>
      <c r="M87" s="4" t="s">
        <v>14</v>
      </c>
      <c r="N87" s="4" t="s">
        <v>285</v>
      </c>
    </row>
    <row r="88" spans="1:14" ht="60" x14ac:dyDescent="0.25">
      <c r="A88" s="16">
        <f t="shared" si="1"/>
        <v>84</v>
      </c>
      <c r="B88" s="1" t="s">
        <v>13</v>
      </c>
      <c r="C88" s="24" t="s">
        <v>260</v>
      </c>
      <c r="D88" s="25" t="s">
        <v>136</v>
      </c>
      <c r="E88" s="28">
        <v>44642</v>
      </c>
      <c r="F88" s="28">
        <v>44642</v>
      </c>
      <c r="G88" s="30" t="s">
        <v>195</v>
      </c>
      <c r="H88" s="48">
        <v>52420.01</v>
      </c>
      <c r="I88" s="49">
        <v>44642</v>
      </c>
      <c r="J88" s="57">
        <v>44742</v>
      </c>
      <c r="K88" s="30" t="s">
        <v>78</v>
      </c>
      <c r="L88" s="4"/>
      <c r="M88" s="4" t="s">
        <v>14</v>
      </c>
      <c r="N88" s="4" t="s">
        <v>286</v>
      </c>
    </row>
    <row r="89" spans="1:14" ht="60" x14ac:dyDescent="0.25">
      <c r="A89" s="16">
        <f t="shared" si="1"/>
        <v>85</v>
      </c>
      <c r="B89" s="1" t="s">
        <v>13</v>
      </c>
      <c r="C89" s="24" t="s">
        <v>260</v>
      </c>
      <c r="D89" s="25" t="s">
        <v>132</v>
      </c>
      <c r="E89" s="28">
        <v>44645</v>
      </c>
      <c r="F89" s="28">
        <v>44645</v>
      </c>
      <c r="G89" s="30" t="s">
        <v>190</v>
      </c>
      <c r="H89" s="48">
        <v>146889</v>
      </c>
      <c r="I89" s="49">
        <v>44645</v>
      </c>
      <c r="J89" s="57">
        <v>44926</v>
      </c>
      <c r="K89" s="30" t="s">
        <v>244</v>
      </c>
      <c r="L89" s="4"/>
      <c r="M89" s="4" t="s">
        <v>14</v>
      </c>
      <c r="N89" s="4" t="s">
        <v>287</v>
      </c>
    </row>
    <row r="90" spans="1:14" ht="90" x14ac:dyDescent="0.25">
      <c r="A90" s="16">
        <f t="shared" si="1"/>
        <v>86</v>
      </c>
      <c r="B90" s="1" t="s">
        <v>13</v>
      </c>
      <c r="C90" s="21" t="s">
        <v>258</v>
      </c>
      <c r="D90" s="23" t="s">
        <v>84</v>
      </c>
      <c r="E90" s="38">
        <v>44648</v>
      </c>
      <c r="F90" s="27">
        <v>44648</v>
      </c>
      <c r="G90" s="3" t="s">
        <v>57</v>
      </c>
      <c r="H90" s="2">
        <v>140400</v>
      </c>
      <c r="I90" s="31">
        <v>44648</v>
      </c>
      <c r="J90" s="38">
        <v>44926</v>
      </c>
      <c r="K90" s="3" t="s">
        <v>74</v>
      </c>
      <c r="L90" s="4"/>
      <c r="M90" s="4" t="s">
        <v>14</v>
      </c>
      <c r="N90" s="4" t="s">
        <v>288</v>
      </c>
    </row>
    <row r="91" spans="1:14" ht="60" x14ac:dyDescent="0.25">
      <c r="A91" s="16">
        <f t="shared" si="1"/>
        <v>87</v>
      </c>
      <c r="B91" s="1" t="s">
        <v>13</v>
      </c>
      <c r="C91" s="24" t="s">
        <v>259</v>
      </c>
      <c r="D91" s="25" t="s">
        <v>133</v>
      </c>
      <c r="E91" s="28">
        <v>44649</v>
      </c>
      <c r="F91" s="28">
        <v>44649</v>
      </c>
      <c r="G91" s="30" t="s">
        <v>191</v>
      </c>
      <c r="H91" s="48">
        <v>50000</v>
      </c>
      <c r="I91" s="49">
        <v>44649</v>
      </c>
      <c r="J91" s="57">
        <v>44742</v>
      </c>
      <c r="K91" s="30" t="s">
        <v>214</v>
      </c>
      <c r="L91" s="4"/>
      <c r="M91" s="4" t="s">
        <v>14</v>
      </c>
      <c r="N91" s="4" t="s">
        <v>289</v>
      </c>
    </row>
    <row r="92" spans="1:14" ht="90" x14ac:dyDescent="0.25">
      <c r="A92" s="16">
        <f t="shared" si="1"/>
        <v>88</v>
      </c>
      <c r="B92" s="1" t="s">
        <v>13</v>
      </c>
      <c r="C92" s="24" t="s">
        <v>258</v>
      </c>
      <c r="D92" s="26" t="s">
        <v>143</v>
      </c>
      <c r="E92" s="29">
        <v>44649</v>
      </c>
      <c r="F92" s="29">
        <v>44649</v>
      </c>
      <c r="G92" s="37" t="s">
        <v>197</v>
      </c>
      <c r="H92" s="35">
        <v>465000</v>
      </c>
      <c r="I92" s="36">
        <v>44649</v>
      </c>
      <c r="J92" s="56">
        <v>44742</v>
      </c>
      <c r="K92" s="37" t="s">
        <v>247</v>
      </c>
      <c r="L92" s="4"/>
      <c r="M92" s="4" t="s">
        <v>14</v>
      </c>
      <c r="N92" s="4" t="s">
        <v>289</v>
      </c>
    </row>
    <row r="93" spans="1:14" ht="60" x14ac:dyDescent="0.25">
      <c r="A93" s="16">
        <f t="shared" si="1"/>
        <v>89</v>
      </c>
      <c r="B93" s="1" t="s">
        <v>13</v>
      </c>
      <c r="C93" s="24" t="s">
        <v>259</v>
      </c>
      <c r="D93" s="26" t="s">
        <v>131</v>
      </c>
      <c r="E93" s="29">
        <v>44652</v>
      </c>
      <c r="F93" s="29">
        <v>44652</v>
      </c>
      <c r="G93" s="37" t="s">
        <v>163</v>
      </c>
      <c r="H93" s="35">
        <v>50000</v>
      </c>
      <c r="I93" s="36">
        <v>44652</v>
      </c>
      <c r="J93" s="56">
        <v>44926</v>
      </c>
      <c r="K93" s="37" t="s">
        <v>243</v>
      </c>
      <c r="L93" s="4"/>
      <c r="M93" s="4" t="s">
        <v>14</v>
      </c>
      <c r="N93" s="4" t="s">
        <v>290</v>
      </c>
    </row>
    <row r="94" spans="1:14" ht="60" x14ac:dyDescent="0.25">
      <c r="A94" s="16">
        <f t="shared" si="1"/>
        <v>90</v>
      </c>
      <c r="B94" s="1" t="s">
        <v>13</v>
      </c>
      <c r="C94" s="24" t="s">
        <v>259</v>
      </c>
      <c r="D94" s="25" t="s">
        <v>137</v>
      </c>
      <c r="E94" s="28">
        <v>44655</v>
      </c>
      <c r="F94" s="28">
        <v>44655</v>
      </c>
      <c r="G94" s="30" t="s">
        <v>196</v>
      </c>
      <c r="H94" s="48">
        <v>50000</v>
      </c>
      <c r="I94" s="49">
        <v>44655</v>
      </c>
      <c r="J94" s="57">
        <v>44926</v>
      </c>
      <c r="K94" s="30" t="s">
        <v>213</v>
      </c>
      <c r="L94" s="4"/>
      <c r="M94" s="4" t="s">
        <v>14</v>
      </c>
      <c r="N94" s="4" t="s">
        <v>291</v>
      </c>
    </row>
    <row r="95" spans="1:14" ht="90" x14ac:dyDescent="0.25">
      <c r="A95" s="16">
        <f t="shared" si="1"/>
        <v>91</v>
      </c>
      <c r="B95" s="1" t="s">
        <v>13</v>
      </c>
      <c r="C95" s="21" t="s">
        <v>258</v>
      </c>
      <c r="D95" s="23" t="s">
        <v>46</v>
      </c>
      <c r="E95" s="38">
        <v>44656</v>
      </c>
      <c r="F95" s="27">
        <v>44656</v>
      </c>
      <c r="G95" s="3" t="s">
        <v>57</v>
      </c>
      <c r="H95" s="2">
        <v>134000</v>
      </c>
      <c r="I95" s="31">
        <v>44656</v>
      </c>
      <c r="J95" s="38">
        <v>44926</v>
      </c>
      <c r="K95" s="3" t="s">
        <v>81</v>
      </c>
      <c r="L95" s="4"/>
      <c r="M95" s="4" t="s">
        <v>14</v>
      </c>
      <c r="N95" s="4" t="s">
        <v>292</v>
      </c>
    </row>
    <row r="96" spans="1:14" ht="60" x14ac:dyDescent="0.25">
      <c r="A96" s="16">
        <f t="shared" si="1"/>
        <v>92</v>
      </c>
      <c r="B96" s="1" t="s">
        <v>13</v>
      </c>
      <c r="C96" s="21" t="s">
        <v>260</v>
      </c>
      <c r="D96" s="23" t="s">
        <v>85</v>
      </c>
      <c r="E96" s="38">
        <v>44658</v>
      </c>
      <c r="F96" s="27">
        <v>44658</v>
      </c>
      <c r="G96" s="3" t="s">
        <v>47</v>
      </c>
      <c r="H96" s="2">
        <v>74250</v>
      </c>
      <c r="I96" s="31">
        <v>44658</v>
      </c>
      <c r="J96" s="38">
        <v>44926</v>
      </c>
      <c r="K96" s="3" t="s">
        <v>70</v>
      </c>
      <c r="L96" s="4"/>
      <c r="M96" s="4" t="s">
        <v>14</v>
      </c>
      <c r="N96" s="4" t="s">
        <v>293</v>
      </c>
    </row>
    <row r="97" spans="1:14" ht="75" x14ac:dyDescent="0.25">
      <c r="A97" s="16">
        <f t="shared" si="1"/>
        <v>93</v>
      </c>
      <c r="B97" s="1" t="s">
        <v>13</v>
      </c>
      <c r="C97" s="24" t="s">
        <v>21</v>
      </c>
      <c r="D97" s="25" t="s">
        <v>147</v>
      </c>
      <c r="E97" s="28">
        <v>44656</v>
      </c>
      <c r="F97" s="28">
        <v>44658</v>
      </c>
      <c r="G97" s="30" t="s">
        <v>206</v>
      </c>
      <c r="H97" s="48">
        <v>621750</v>
      </c>
      <c r="I97" s="49">
        <v>44658</v>
      </c>
      <c r="J97" s="58" t="s">
        <v>68</v>
      </c>
      <c r="K97" s="30" t="s">
        <v>255</v>
      </c>
      <c r="L97" s="4"/>
      <c r="M97" s="4" t="s">
        <v>14</v>
      </c>
      <c r="N97" s="4" t="s">
        <v>293</v>
      </c>
    </row>
    <row r="98" spans="1:14" ht="60" x14ac:dyDescent="0.25">
      <c r="A98" s="16">
        <f t="shared" si="1"/>
        <v>94</v>
      </c>
      <c r="B98" s="1" t="s">
        <v>13</v>
      </c>
      <c r="C98" s="21" t="s">
        <v>260</v>
      </c>
      <c r="D98" s="23" t="s">
        <v>86</v>
      </c>
      <c r="E98" s="38">
        <v>44659</v>
      </c>
      <c r="F98" s="27">
        <v>44659</v>
      </c>
      <c r="G98" s="3" t="s">
        <v>47</v>
      </c>
      <c r="H98" s="2">
        <v>63400</v>
      </c>
      <c r="I98" s="31">
        <v>44659</v>
      </c>
      <c r="J98" s="38">
        <v>44926</v>
      </c>
      <c r="K98" s="3" t="s">
        <v>70</v>
      </c>
      <c r="L98" s="4"/>
      <c r="M98" s="4" t="s">
        <v>14</v>
      </c>
      <c r="N98" s="4" t="s">
        <v>293</v>
      </c>
    </row>
    <row r="99" spans="1:14" ht="90" x14ac:dyDescent="0.25">
      <c r="A99" s="16">
        <f t="shared" si="1"/>
        <v>95</v>
      </c>
      <c r="B99" s="1" t="s">
        <v>13</v>
      </c>
      <c r="C99" s="21" t="s">
        <v>258</v>
      </c>
      <c r="D99" s="39" t="s">
        <v>87</v>
      </c>
      <c r="E99" s="38">
        <v>44659</v>
      </c>
      <c r="F99" s="27">
        <v>44662</v>
      </c>
      <c r="G99" s="3" t="s">
        <v>66</v>
      </c>
      <c r="H99" s="2">
        <v>320000</v>
      </c>
      <c r="I99" s="31">
        <v>44662</v>
      </c>
      <c r="J99" s="38">
        <v>44926</v>
      </c>
      <c r="K99" s="3" t="s">
        <v>74</v>
      </c>
      <c r="L99" s="4"/>
      <c r="M99" s="4" t="s">
        <v>14</v>
      </c>
      <c r="N99" s="4" t="s">
        <v>294</v>
      </c>
    </row>
    <row r="100" spans="1:14" ht="75" x14ac:dyDescent="0.25">
      <c r="A100" s="16">
        <f t="shared" si="1"/>
        <v>96</v>
      </c>
      <c r="B100" s="1" t="s">
        <v>13</v>
      </c>
      <c r="C100" s="21" t="s">
        <v>260</v>
      </c>
      <c r="D100" s="23" t="s">
        <v>89</v>
      </c>
      <c r="E100" s="38">
        <v>44662</v>
      </c>
      <c r="F100" s="27">
        <v>44662</v>
      </c>
      <c r="G100" s="3" t="s">
        <v>67</v>
      </c>
      <c r="H100" s="2">
        <v>2954600</v>
      </c>
      <c r="I100" s="31">
        <v>44662</v>
      </c>
      <c r="J100" s="38">
        <v>44926</v>
      </c>
      <c r="K100" s="3" t="s">
        <v>71</v>
      </c>
      <c r="L100" s="4"/>
      <c r="M100" s="4" t="s">
        <v>14</v>
      </c>
      <c r="N100" s="4" t="s">
        <v>294</v>
      </c>
    </row>
    <row r="101" spans="1:14" ht="60" x14ac:dyDescent="0.25">
      <c r="A101" s="16">
        <f t="shared" si="1"/>
        <v>97</v>
      </c>
      <c r="B101" s="1" t="s">
        <v>13</v>
      </c>
      <c r="C101" s="44" t="s">
        <v>259</v>
      </c>
      <c r="D101" s="25" t="s">
        <v>140</v>
      </c>
      <c r="E101" s="28">
        <v>44662</v>
      </c>
      <c r="F101" s="28">
        <v>44662</v>
      </c>
      <c r="G101" s="30" t="s">
        <v>199</v>
      </c>
      <c r="H101" s="48">
        <v>10000</v>
      </c>
      <c r="I101" s="49">
        <v>44662</v>
      </c>
      <c r="J101" s="58" t="s">
        <v>68</v>
      </c>
      <c r="K101" s="30" t="s">
        <v>249</v>
      </c>
      <c r="L101" s="4"/>
      <c r="M101" s="4" t="s">
        <v>14</v>
      </c>
      <c r="N101" s="4" t="s">
        <v>294</v>
      </c>
    </row>
    <row r="102" spans="1:14" ht="90" x14ac:dyDescent="0.25">
      <c r="A102" s="16">
        <f t="shared" si="1"/>
        <v>98</v>
      </c>
      <c r="B102" s="1" t="s">
        <v>13</v>
      </c>
      <c r="C102" s="24" t="s">
        <v>258</v>
      </c>
      <c r="D102" s="26" t="s">
        <v>142</v>
      </c>
      <c r="E102" s="29">
        <v>44663</v>
      </c>
      <c r="F102" s="29">
        <v>44663</v>
      </c>
      <c r="G102" s="37" t="s">
        <v>201</v>
      </c>
      <c r="H102" s="52">
        <v>49999.8</v>
      </c>
      <c r="I102" s="36">
        <v>44663</v>
      </c>
      <c r="J102" s="56">
        <v>44888</v>
      </c>
      <c r="K102" s="37" t="s">
        <v>216</v>
      </c>
      <c r="L102" s="4"/>
      <c r="M102" s="4" t="s">
        <v>14</v>
      </c>
      <c r="N102" s="4" t="s">
        <v>295</v>
      </c>
    </row>
    <row r="103" spans="1:14" ht="60" x14ac:dyDescent="0.25">
      <c r="A103" s="16">
        <f t="shared" si="1"/>
        <v>99</v>
      </c>
      <c r="B103" s="1" t="s">
        <v>13</v>
      </c>
      <c r="C103" s="24" t="s">
        <v>260</v>
      </c>
      <c r="D103" s="26" t="s">
        <v>257</v>
      </c>
      <c r="E103" s="29">
        <v>44664</v>
      </c>
      <c r="F103" s="29">
        <v>44664</v>
      </c>
      <c r="G103" s="37" t="s">
        <v>204</v>
      </c>
      <c r="H103" s="35">
        <v>50000</v>
      </c>
      <c r="I103" s="36">
        <v>44664</v>
      </c>
      <c r="J103" s="56">
        <v>44926</v>
      </c>
      <c r="K103" s="37" t="s">
        <v>253</v>
      </c>
      <c r="L103" s="4"/>
      <c r="M103" s="4" t="s">
        <v>14</v>
      </c>
      <c r="N103" s="4" t="s">
        <v>296</v>
      </c>
    </row>
    <row r="104" spans="1:14" ht="60" x14ac:dyDescent="0.25">
      <c r="A104" s="16">
        <f t="shared" si="1"/>
        <v>100</v>
      </c>
      <c r="B104" s="1" t="s">
        <v>13</v>
      </c>
      <c r="C104" s="24" t="s">
        <v>259</v>
      </c>
      <c r="D104" s="25" t="s">
        <v>146</v>
      </c>
      <c r="E104" s="28">
        <v>44665</v>
      </c>
      <c r="F104" s="28">
        <v>44665</v>
      </c>
      <c r="G104" s="30" t="s">
        <v>205</v>
      </c>
      <c r="H104" s="48">
        <v>8687.7000000000007</v>
      </c>
      <c r="I104" s="49">
        <v>44665</v>
      </c>
      <c r="J104" s="57">
        <v>44742</v>
      </c>
      <c r="K104" s="30" t="s">
        <v>254</v>
      </c>
      <c r="L104" s="4"/>
      <c r="M104" s="4" t="s">
        <v>14</v>
      </c>
      <c r="N104" s="4" t="s">
        <v>296</v>
      </c>
    </row>
  </sheetData>
  <autoFilter ref="A3:N104">
    <filterColumn colId="8" showButton="0"/>
  </autoFilter>
  <sortState ref="B4:M112">
    <sortCondition ref="F4:F112"/>
  </sortState>
  <mergeCells count="3">
    <mergeCell ref="I3:J3"/>
    <mergeCell ref="I4:J4"/>
    <mergeCell ref="C1:L1"/>
  </mergeCells>
  <dataValidations count="1">
    <dataValidation type="list" allowBlank="1" showInputMessage="1" showErrorMessage="1" sqref="C5:C104">
      <mc:AlternateContent xmlns:x12ac="http://schemas.microsoft.com/office/spreadsheetml/2011/1/ac" xmlns:mc="http://schemas.openxmlformats.org/markup-compatibility/2006">
        <mc:Choice Requires="x12ac">
          <x12ac:list>"запрос ценовых предложений посредством системы ""Электронный магазин""", Закупка у единственного поставщик,запрос котировок, Закупки неконкурентным способом</x12ac:list>
        </mc:Choice>
        <mc:Fallback>
          <formula1>"запрос ценовых предложений посредством системы ""Электронный магазин"", Закупка у единственного поставщик,запрос котировок, Закупки неконкурентным способом"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Бабаев</dc:creator>
  <cp:lastModifiedBy>User</cp:lastModifiedBy>
  <cp:lastPrinted>2022-04-20T00:57:00Z</cp:lastPrinted>
  <dcterms:created xsi:type="dcterms:W3CDTF">2019-01-28T12:27:37Z</dcterms:created>
  <dcterms:modified xsi:type="dcterms:W3CDTF">2022-04-22T00:16:59Z</dcterms:modified>
</cp:coreProperties>
</file>